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codeName="ThisWorkbook" defaultThemeVersion="124226"/>
  <xr:revisionPtr revIDLastSave="0" documentId="13_ncr:1_{184758B2-C8C7-4A66-ADC9-6D7B0CF2CEE0}" xr6:coauthVersionLast="47" xr6:coauthVersionMax="47" xr10:uidLastSave="{00000000-0000-0000-0000-000000000000}"/>
  <bookViews>
    <workbookView xWindow="25080" yWindow="-120" windowWidth="29040" windowHeight="15840" tabRatio="854" activeTab="17" xr2:uid="{B6C931D1-349F-47C4-A405-C8ECDD742E71}"/>
  </bookViews>
  <sheets>
    <sheet name="State" sheetId="54" r:id="rId1"/>
    <sheet name="US West" sheetId="42" r:id="rId2"/>
    <sheet name="US East" sheetId="43" r:id="rId3"/>
    <sheet name="Japan" sheetId="55" r:id="rId4"/>
    <sheet name="Canada" sheetId="49" r:id="rId5"/>
    <sheet name="Oceania" sheetId="46" r:id="rId6"/>
    <sheet name="Australia" sheetId="44" r:id="rId7"/>
    <sheet name="New Zealand" sheetId="45" r:id="rId8"/>
    <sheet name="Other Asia" sheetId="53" r:id="rId9"/>
    <sheet name="China" sheetId="50" r:id="rId10"/>
    <sheet name="Korea" sheetId="51" r:id="rId11"/>
    <sheet name="Taiwan" sheetId="52" r:id="rId12"/>
    <sheet name="Europe" sheetId="48" r:id="rId13"/>
    <sheet name="Latin America" sheetId="47" r:id="rId14"/>
    <sheet name="Exp by MMA" sheetId="6" r:id="rId15"/>
    <sheet name="Exp by Island" sheetId="8" r:id="rId16"/>
    <sheet name="Days by Island" sheetId="9" r:id="rId17"/>
    <sheet name="CRUISE" sheetId="10" r:id="rId18"/>
  </sheets>
  <definedNames>
    <definedName name="expByMMAs">#REF!</definedName>
    <definedName name="_xlnm.Print_Area" localSheetId="17">CRUISE!$A$1:$M$44</definedName>
    <definedName name="_xlnm.Print_Area" localSheetId="16">'Days by Island'!$A$1:$N$33</definedName>
    <definedName name="_xlnm.Print_Area" localSheetId="15">'Exp by Island'!$A$1:$N$33</definedName>
    <definedName name="_xlnm.Print_Area" localSheetId="14">'Exp by MMA'!$A$1:$N$34</definedName>
    <definedName name="_xlnm.Print_Titles" localSheetId="6">Australia!$1:$2</definedName>
    <definedName name="_xlnm.Print_Titles" localSheetId="4">Canada!$1:$2</definedName>
    <definedName name="_xlnm.Print_Titles" localSheetId="9">China!$1:$2</definedName>
    <definedName name="_xlnm.Print_Titles" localSheetId="12">Europe!$1:$2</definedName>
    <definedName name="_xlnm.Print_Titles" localSheetId="3">Japan!$1:$2</definedName>
    <definedName name="_xlnm.Print_Titles" localSheetId="10">Korea!$1:$2</definedName>
    <definedName name="_xlnm.Print_Titles" localSheetId="13">'Latin America'!$1:$2</definedName>
    <definedName name="_xlnm.Print_Titles" localSheetId="7">'New Zealand'!$1:$2</definedName>
    <definedName name="_xlnm.Print_Titles" localSheetId="5">Oceania!$1:$2</definedName>
    <definedName name="_xlnm.Print_Titles" localSheetId="8">'Other Asia'!$1:$2</definedName>
    <definedName name="_xlnm.Print_Titles" localSheetId="0">State!$1:$2</definedName>
    <definedName name="_xlnm.Print_Titles" localSheetId="11">Taiwan!$1:$2</definedName>
    <definedName name="_xlnm.Print_Titles" localSheetId="2">'US East'!$1:$2</definedName>
    <definedName name="_xlnm.Print_Titles" localSheetId="1">'US West'!$1:$2</definedName>
    <definedName name="SMS_print" localSheetId="16">#REF!</definedName>
    <definedName name="SMS_print" localSheetId="15">#REF!</definedName>
    <definedName name="SMS_print" localSheetId="14">#REF!</definedName>
    <definedName name="SMS_print">#REF!</definedName>
    <definedName name="xls_HL_C" localSheetId="6">Australia!$A$1:$N$314</definedName>
    <definedName name="xls_HL_C" localSheetId="4">Canada!$A$1:$N$314</definedName>
    <definedName name="xls_HL_C" localSheetId="9">China!$A$1:$N$314</definedName>
    <definedName name="xls_HL_C" localSheetId="12">Europe!$A$1:$N$314</definedName>
    <definedName name="xls_HL_C" localSheetId="3">Japan!$A$1:$N$314</definedName>
    <definedName name="xls_HL_C" localSheetId="10">Korea!$A$1:$N$314</definedName>
    <definedName name="xls_HL_C" localSheetId="13">'Latin America'!$A$1:$N$314</definedName>
    <definedName name="xls_HL_C" localSheetId="7">'New Zealand'!$A$1:$N$314</definedName>
    <definedName name="xls_HL_C" localSheetId="5">Oceania!$A$1:$N$314</definedName>
    <definedName name="xls_HL_C" localSheetId="8">'Other Asia'!$A$1:$N$314</definedName>
    <definedName name="xls_HL_C" localSheetId="0">State!$A$1:$N$314</definedName>
    <definedName name="xls_HL_C" localSheetId="11">Taiwan!$A$1:$N$314</definedName>
    <definedName name="xls_HL_C" localSheetId="2">'US East'!$A$1:$N$314</definedName>
    <definedName name="xls_HL_C">'US West'!$A$1:$N$314</definedName>
    <definedName name="XLS_Isle_Pre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6" l="1"/>
  <c r="N20" i="9"/>
  <c r="N19" i="9"/>
  <c r="N18" i="9"/>
  <c r="N17" i="9"/>
  <c r="N16" i="9"/>
  <c r="N15" i="9"/>
  <c r="N5" i="9"/>
  <c r="N6" i="9"/>
  <c r="N7" i="9"/>
  <c r="N8" i="9"/>
  <c r="N9" i="9"/>
  <c r="N4" i="9"/>
  <c r="C26" i="9" l="1"/>
  <c r="D26" i="9"/>
  <c r="E26" i="9"/>
  <c r="F26" i="9"/>
  <c r="G26" i="9"/>
  <c r="H26" i="9"/>
  <c r="I26" i="9"/>
  <c r="J26" i="9"/>
  <c r="K26" i="9"/>
  <c r="L26" i="9"/>
  <c r="M26" i="9"/>
  <c r="N26" i="9"/>
  <c r="C27" i="9"/>
  <c r="D27" i="9"/>
  <c r="E27" i="9"/>
  <c r="F27" i="9"/>
  <c r="G27" i="9"/>
  <c r="H27" i="9"/>
  <c r="I27" i="9"/>
  <c r="J27" i="9"/>
  <c r="K27" i="9"/>
  <c r="L27" i="9"/>
  <c r="M27" i="9"/>
  <c r="N27" i="9"/>
  <c r="C28" i="9"/>
  <c r="D28" i="9"/>
  <c r="E28" i="9"/>
  <c r="F28" i="9"/>
  <c r="G28" i="9"/>
  <c r="H28" i="9"/>
  <c r="I28" i="9"/>
  <c r="J28" i="9"/>
  <c r="K28" i="9"/>
  <c r="L28" i="9"/>
  <c r="M28" i="9"/>
  <c r="N28" i="9"/>
  <c r="C29" i="9"/>
  <c r="D29" i="9"/>
  <c r="E29" i="9"/>
  <c r="F29" i="9"/>
  <c r="G29" i="9"/>
  <c r="H29" i="9"/>
  <c r="I29" i="9"/>
  <c r="J29" i="9"/>
  <c r="K29" i="9"/>
  <c r="L29" i="9"/>
  <c r="M29" i="9"/>
  <c r="N29" i="9"/>
  <c r="C30" i="9"/>
  <c r="D30" i="9"/>
  <c r="E30" i="9"/>
  <c r="F30" i="9"/>
  <c r="G30" i="9"/>
  <c r="H30" i="9"/>
  <c r="I30" i="9"/>
  <c r="J30" i="9"/>
  <c r="K30" i="9"/>
  <c r="L30" i="9"/>
  <c r="M30" i="9"/>
  <c r="N30" i="9"/>
  <c r="C31" i="9"/>
  <c r="D31" i="9"/>
  <c r="E31" i="9"/>
  <c r="F31" i="9"/>
  <c r="G31" i="9"/>
  <c r="H31" i="9"/>
  <c r="I31" i="9"/>
  <c r="J31" i="9"/>
  <c r="K31" i="9"/>
  <c r="L31" i="9"/>
  <c r="M31" i="9"/>
  <c r="N31" i="9"/>
  <c r="B27" i="9"/>
  <c r="B28" i="9"/>
  <c r="B29" i="9"/>
  <c r="B30" i="9"/>
  <c r="B31" i="9"/>
  <c r="B26" i="9"/>
  <c r="C9" i="6"/>
  <c r="D9" i="6"/>
  <c r="E9" i="6"/>
  <c r="F9" i="6"/>
  <c r="G9" i="6"/>
  <c r="H9" i="6"/>
  <c r="I9" i="6"/>
  <c r="J9" i="6"/>
  <c r="K9" i="6"/>
  <c r="L9" i="6"/>
  <c r="M9" i="6"/>
  <c r="B9" i="6"/>
</calcChain>
</file>

<file path=xl/sharedStrings.xml><?xml version="1.0" encoding="utf-8"?>
<sst xmlns="http://schemas.openxmlformats.org/spreadsheetml/2006/main" count="1848" uniqueCount="184">
  <si>
    <t xml:space="preserve">   Net True Independent</t>
  </si>
  <si>
    <t xml:space="preserve">   No Package</t>
  </si>
  <si>
    <t xml:space="preserve">   Package Trip</t>
  </si>
  <si>
    <t xml:space="preserve">   Non-Group</t>
  </si>
  <si>
    <t xml:space="preserve">   Group Tour</t>
  </si>
  <si>
    <t xml:space="preserve">   Average # of Trips</t>
  </si>
  <si>
    <t>TRAVEL STATUS</t>
  </si>
  <si>
    <t xml:space="preserve">   Sport Events</t>
  </si>
  <si>
    <t xml:space="preserve">   Attend School</t>
  </si>
  <si>
    <t xml:space="preserve">   Gov't/Military</t>
  </si>
  <si>
    <t xml:space="preserve">   Visit Friends/Rel.</t>
  </si>
  <si>
    <t xml:space="preserve">   Other Business</t>
  </si>
  <si>
    <t xml:space="preserve">      Incentive</t>
  </si>
  <si>
    <t xml:space="preserve">      Corporate Meetings</t>
  </si>
  <si>
    <t xml:space="preserve">      Conventions</t>
  </si>
  <si>
    <t xml:space="preserve">   Mtgs/Conventions/Incentive</t>
  </si>
  <si>
    <t xml:space="preserve">      Pleasure/Vacation</t>
  </si>
  <si>
    <t xml:space="preserve">      Get Married</t>
  </si>
  <si>
    <t xml:space="preserve">      Honeymoon</t>
  </si>
  <si>
    <t xml:space="preserve">      Honeymoon/Get Married</t>
  </si>
  <si>
    <t xml:space="preserve">   Pleasure (Net)</t>
  </si>
  <si>
    <t>PURPOSE OF TRIP</t>
  </si>
  <si>
    <t xml:space="preserve">   Other</t>
  </si>
  <si>
    <t xml:space="preserve">   Bed &amp; Breakfast</t>
  </si>
  <si>
    <t xml:space="preserve">   Friends/Relatives</t>
  </si>
  <si>
    <t xml:space="preserve">   Cruise Ship</t>
  </si>
  <si>
    <t xml:space="preserve">   Timeshare only</t>
  </si>
  <si>
    <t xml:space="preserve">   Plan to stay in Timeshare</t>
  </si>
  <si>
    <t xml:space="preserve">   Condo only</t>
  </si>
  <si>
    <t xml:space="preserve">   Plan to stay in Condo</t>
  </si>
  <si>
    <t xml:space="preserve">   Hotel only</t>
  </si>
  <si>
    <t xml:space="preserve">   Plan to stay in Hotel</t>
  </si>
  <si>
    <t>ACCOMMODATIONS</t>
  </si>
  <si>
    <t>Average Length of</t>
  </si>
  <si>
    <t>Avg. Islands Visited</t>
  </si>
  <si>
    <t>Multiple Islands</t>
  </si>
  <si>
    <t xml:space="preserve">   Any one island only</t>
  </si>
  <si>
    <t xml:space="preserve">   Oahu &amp; NI</t>
  </si>
  <si>
    <t xml:space="preserve">   NI only</t>
  </si>
  <si>
    <t>Any Neighbor Island</t>
  </si>
  <si>
    <t xml:space="preserve">      Hilo side</t>
  </si>
  <si>
    <t xml:space="preserve">      Kona side</t>
  </si>
  <si>
    <t xml:space="preserve">      Maui only</t>
  </si>
  <si>
    <t xml:space="preserve">      Maui</t>
  </si>
  <si>
    <t xml:space="preserve">   Maui County</t>
  </si>
  <si>
    <t>ISLANDS VISITED</t>
  </si>
  <si>
    <t>DEC</t>
  </si>
  <si>
    <t>NOV</t>
  </si>
  <si>
    <t>OCT</t>
  </si>
  <si>
    <t>SEP</t>
  </si>
  <si>
    <t>AUG</t>
  </si>
  <si>
    <t>MAY</t>
  </si>
  <si>
    <t>APR</t>
  </si>
  <si>
    <t>MAR</t>
  </si>
  <si>
    <t>FEB</t>
  </si>
  <si>
    <t>JAN</t>
  </si>
  <si>
    <t>JUL</t>
  </si>
  <si>
    <t>JUN</t>
  </si>
  <si>
    <t>AVERAGE DAILY CENSUS</t>
  </si>
  <si>
    <t>VISITOR DAYS</t>
  </si>
  <si>
    <t>TOTAL VISITORS</t>
  </si>
  <si>
    <t>Total Expenditure ($ mil.)</t>
  </si>
  <si>
    <t>TOTAL</t>
  </si>
  <si>
    <t>US West</t>
  </si>
  <si>
    <t>US East</t>
  </si>
  <si>
    <t>Japan</t>
  </si>
  <si>
    <t>Canada</t>
  </si>
  <si>
    <t>All others</t>
  </si>
  <si>
    <t xml:space="preserve">Total </t>
  </si>
  <si>
    <t>Per Person Per Day Spending ($)</t>
  </si>
  <si>
    <t>Per Person Per Trip Spending ($)</t>
  </si>
  <si>
    <t>1/ Note: Spending by visitors who came by air.  Excludes supplemental business expenditures and spending by visitors who came by cruise ships</t>
  </si>
  <si>
    <t>O'ahu</t>
  </si>
  <si>
    <t>Maui</t>
  </si>
  <si>
    <t>Moloka'i</t>
  </si>
  <si>
    <t>Lāna'i</t>
  </si>
  <si>
    <t>Kaua'i</t>
  </si>
  <si>
    <t>Hawai'i Island</t>
  </si>
  <si>
    <t>CATEGORY</t>
  </si>
  <si>
    <t xml:space="preserve">    ARRIVED BY SHIP</t>
  </si>
  <si>
    <t xml:space="preserve">    ARRIVED BY AIR</t>
  </si>
  <si>
    <t>NUMBER OF SHIP ARRIVALS</t>
  </si>
  <si>
    <t xml:space="preserve">ISLANDS VISITED </t>
  </si>
  <si>
    <t>Oahu</t>
  </si>
  <si>
    <t>Kauai</t>
  </si>
  <si>
    <t>Maui County</t>
  </si>
  <si>
    <t xml:space="preserve">    Maui</t>
  </si>
  <si>
    <t xml:space="preserve">    Molokai</t>
  </si>
  <si>
    <t xml:space="preserve">    Lanai</t>
  </si>
  <si>
    <t>Average Islands Visited</t>
  </si>
  <si>
    <t xml:space="preserve">AVERAGE LENGTH OF STAY </t>
  </si>
  <si>
    <t>Days in Hawaii before Cruise</t>
  </si>
  <si>
    <t>Days in Hawaii during Cruise</t>
  </si>
  <si>
    <t>Days in Hawaii after Cruise</t>
  </si>
  <si>
    <t>Total days in Hawaii</t>
  </si>
  <si>
    <t>Hotel</t>
  </si>
  <si>
    <t>Condo</t>
  </si>
  <si>
    <t>Timeshare</t>
  </si>
  <si>
    <t xml:space="preserve">   Timeshare Only</t>
  </si>
  <si>
    <t>Bed &amp; Breakfast</t>
  </si>
  <si>
    <t xml:space="preserve">   Bed &amp; Breakfast only</t>
  </si>
  <si>
    <t>Friends &amp; relatives</t>
  </si>
  <si>
    <t>Other accommodation</t>
  </si>
  <si>
    <t>Accommodation (NET)</t>
  </si>
  <si>
    <t>Cruise only</t>
  </si>
  <si>
    <t xml:space="preserve">  % First timers</t>
  </si>
  <si>
    <t xml:space="preserve">  % Repeat visitors</t>
  </si>
  <si>
    <t xml:space="preserve">   O'ahu</t>
  </si>
  <si>
    <t xml:space="preserve">   O'ahu only</t>
  </si>
  <si>
    <t xml:space="preserve">   Kaua'i</t>
  </si>
  <si>
    <t xml:space="preserve">   Kaua'i only</t>
  </si>
  <si>
    <t>Hawai‘I Island</t>
  </si>
  <si>
    <t>Other</t>
  </si>
  <si>
    <t xml:space="preserve">      Maui one day or less</t>
  </si>
  <si>
    <t xml:space="preserve">      Moloka'i *</t>
  </si>
  <si>
    <t xml:space="preserve">      Moloka'i only *</t>
  </si>
  <si>
    <t xml:space="preserve">      Moloka'i one day or less</t>
  </si>
  <si>
    <t xml:space="preserve">      Lāna'i *</t>
  </si>
  <si>
    <t xml:space="preserve">      Lāna'i only *</t>
  </si>
  <si>
    <t xml:space="preserve">      Lāna'i one day or less</t>
  </si>
  <si>
    <t xml:space="preserve">   Hawai'i Island</t>
  </si>
  <si>
    <t xml:space="preserve">   Hawai'i Island only</t>
  </si>
  <si>
    <t xml:space="preserve">   Hawai'i Island one day or less</t>
  </si>
  <si>
    <t>Ave. Age of Party Head</t>
  </si>
  <si>
    <t>Ave. Party Size</t>
  </si>
  <si>
    <t>TOTAL VISITORS BY AIR</t>
  </si>
  <si>
    <t>TOTAL AIR SEATS (EST)</t>
  </si>
  <si>
    <t>TOTAL LOAD FACTOR (EST)</t>
  </si>
  <si>
    <t xml:space="preserve">   O'ahu one day or less</t>
  </si>
  <si>
    <t xml:space="preserve">   Kaua'i one day or less</t>
  </si>
  <si>
    <t>Any Neighbor Island*</t>
  </si>
  <si>
    <t xml:space="preserve">   Oahu &amp; NI*</t>
  </si>
  <si>
    <t xml:space="preserve">   Any one island only*</t>
  </si>
  <si>
    <t>Multiple Islands*</t>
  </si>
  <si>
    <t>Avg. Islands Visited*</t>
  </si>
  <si>
    <t>U.S. WEST</t>
  </si>
  <si>
    <t>U.S. EAST</t>
  </si>
  <si>
    <t>JAPAN</t>
  </si>
  <si>
    <t>CANADA</t>
  </si>
  <si>
    <t>OCEANIA</t>
  </si>
  <si>
    <t>AUSTRALIA</t>
  </si>
  <si>
    <t>NEW ZEALAND</t>
  </si>
  <si>
    <t>OTHER ASIA</t>
  </si>
  <si>
    <t>CHINA</t>
  </si>
  <si>
    <t>KOREA</t>
  </si>
  <si>
    <t>TAIWAN</t>
  </si>
  <si>
    <t>EUROPE</t>
  </si>
  <si>
    <t>LATIN AMERICA</t>
  </si>
  <si>
    <t>Notes:  monthly data may not add up to total due to rounding</t>
  </si>
  <si>
    <t>RowNum</t>
  </si>
  <si>
    <t>*  Sample sizes for Moloka'i and Lana'i are relatively small.</t>
  </si>
  <si>
    <t>*** Change represents absolute change in rates rather than percentage change in rate.</t>
  </si>
  <si>
    <t>Honeymoon</t>
  </si>
  <si>
    <t>Get Married</t>
  </si>
  <si>
    <t>Wedding</t>
  </si>
  <si>
    <t>Convention/Conference</t>
  </si>
  <si>
    <t>Business</t>
  </si>
  <si>
    <t>Visiting Friends &amp; relatives</t>
  </si>
  <si>
    <t>Play Golf</t>
  </si>
  <si>
    <t>Leisure</t>
  </si>
  <si>
    <t>** Sample sizes for Private Room in Private Home and Shared Room/Space in Private Home are relatively limited.</t>
  </si>
  <si>
    <t>% Repeaters ***</t>
  </si>
  <si>
    <t>% First Timers ***</t>
  </si>
  <si>
    <t xml:space="preserve">   Shared Room/Space in Private Home**</t>
  </si>
  <si>
    <t xml:space="preserve">   Private Room in Private Home**</t>
  </si>
  <si>
    <t xml:space="preserve">   Camp Site, Beach</t>
  </si>
  <si>
    <t xml:space="preserve">   Hostel</t>
  </si>
  <si>
    <t xml:space="preserve">   Rental House</t>
  </si>
  <si>
    <t xml:space="preserve">   On International Flights</t>
  </si>
  <si>
    <t xml:space="preserve">   On Domestic Flights</t>
  </si>
  <si>
    <t>Stay</t>
  </si>
  <si>
    <t>DOMESTIC FLIGHTS</t>
  </si>
  <si>
    <t>VISITORS</t>
  </si>
  <si>
    <t>AIR SEATS (EST)</t>
  </si>
  <si>
    <t>LOAD FACTOR (EST)</t>
  </si>
  <si>
    <t>INTERNATIONAL FLIGHTS</t>
  </si>
  <si>
    <t>Source: Department of Business, Economic Development and Tourism</t>
  </si>
  <si>
    <t>2021 Visitor Expenditures by Island and Month  (Visitor Arrivals by Air) 1/</t>
  </si>
  <si>
    <t>% CHANGE</t>
  </si>
  <si>
    <t>2022 Visitor Days by Island and Month (Arrivals by Air)</t>
  </si>
  <si>
    <t>2022 Visitor Arrivals by Island and Month (Arrivals by Air)</t>
  </si>
  <si>
    <t>2022 Visitor Average Length of Stay by Island and Month (Arrivals by Air)</t>
  </si>
  <si>
    <t xml:space="preserve">2022 Cruise Visitors </t>
  </si>
  <si>
    <t>2022 Visitor Expenditures by MMA and Month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</si>
</sst>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."/>
    <numFmt numFmtId="167" formatCode="#,##0.0"/>
    <numFmt numFmtId="168" formatCode="\ \ \ @"/>
    <numFmt numFmtId="169" formatCode="\ \ \ \ \ \ @"/>
    <numFmt numFmtId="170" formatCode="\ \ \ \ \ \ \ \ \ @"/>
    <numFmt numFmtId="171" formatCode="\ \ \ \ \ \ \ \ \ \ \ \ @"/>
    <numFmt numFmtId="172" formatCode="\ \ \ \ \ \ \ \ \ \ \ \ \ \ \ @"/>
    <numFmt numFmtId="173" formatCode="\ \ \ \ \ \ \ \ \ \ \ \ \ \ \ \ \ \ @"/>
    <numFmt numFmtId="174" formatCode="\ \ \ \ \ @"/>
  </numFmts>
  <fonts count="24" x14ac:knownFonts="1">
    <font>
      <sz val="12"/>
      <name val="Courier"/>
    </font>
    <font>
      <sz val="11"/>
      <color indexed="8"/>
      <name val="Calibri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"/>
      <color indexed="16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"/>
      <color indexed="16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name val="Garamond"/>
      <family val="1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MS Sans Serif"/>
      <family val="2"/>
    </font>
    <font>
      <b/>
      <sz val="8"/>
      <name val="Arial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37" fontId="0" fillId="0" borderId="0"/>
    <xf numFmtId="168" fontId="4" fillId="0" borderId="1" applyBorder="0"/>
    <xf numFmtId="168" fontId="4" fillId="0" borderId="1" applyBorder="0"/>
    <xf numFmtId="168" fontId="4" fillId="0" borderId="1" applyBorder="0"/>
    <xf numFmtId="168" fontId="4" fillId="0" borderId="1" applyBorder="0"/>
    <xf numFmtId="168" fontId="4" fillId="0" borderId="1" applyBorder="0"/>
    <xf numFmtId="169" fontId="4" fillId="0" borderId="1" applyBorder="0"/>
    <xf numFmtId="169" fontId="4" fillId="0" borderId="1" applyBorder="0"/>
    <xf numFmtId="169" fontId="4" fillId="0" borderId="1" applyBorder="0"/>
    <xf numFmtId="169" fontId="4" fillId="0" borderId="1" applyBorder="0"/>
    <xf numFmtId="169" fontId="4" fillId="0" borderId="1" applyBorder="0"/>
    <xf numFmtId="170" fontId="4" fillId="0" borderId="1"/>
    <xf numFmtId="170" fontId="4" fillId="0" borderId="1"/>
    <xf numFmtId="170" fontId="4" fillId="0" borderId="1"/>
    <xf numFmtId="170" fontId="4" fillId="0" borderId="1"/>
    <xf numFmtId="170" fontId="4" fillId="0" borderId="1"/>
    <xf numFmtId="171" fontId="4" fillId="0" borderId="1"/>
    <xf numFmtId="171" fontId="4" fillId="0" borderId="1"/>
    <xf numFmtId="171" fontId="4" fillId="0" borderId="1"/>
    <xf numFmtId="171" fontId="4" fillId="0" borderId="1"/>
    <xf numFmtId="171" fontId="4" fillId="0" borderId="1"/>
    <xf numFmtId="172" fontId="4" fillId="0" borderId="1"/>
    <xf numFmtId="172" fontId="4" fillId="0" borderId="1"/>
    <xf numFmtId="172" fontId="4" fillId="0" borderId="1"/>
    <xf numFmtId="172" fontId="4" fillId="0" borderId="1"/>
    <xf numFmtId="172" fontId="4" fillId="0" borderId="1"/>
    <xf numFmtId="173" fontId="4" fillId="0" borderId="1"/>
    <xf numFmtId="173" fontId="4" fillId="0" borderId="1"/>
    <xf numFmtId="173" fontId="4" fillId="0" borderId="1"/>
    <xf numFmtId="173" fontId="4" fillId="0" borderId="1"/>
    <xf numFmtId="173" fontId="4" fillId="0" borderId="1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74" fontId="9" fillId="0" borderId="0"/>
    <xf numFmtId="167" fontId="15" fillId="3" borderId="2" applyNumberFormat="0" applyBorder="0" applyAlignment="0" applyProtection="0"/>
    <xf numFmtId="0" fontId="6" fillId="0" borderId="0">
      <alignment horizontal="center" wrapText="1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0" fontId="4" fillId="0" borderId="0"/>
    <xf numFmtId="0" fontId="4" fillId="0" borderId="0"/>
    <xf numFmtId="0" fontId="4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37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37" fontId="3" fillId="0" borderId="0"/>
    <xf numFmtId="0" fontId="4" fillId="0" borderId="0" applyNumberFormat="0" applyFill="0" applyBorder="0" applyAlignment="0" applyProtection="0"/>
    <xf numFmtId="37" fontId="3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13" fillId="0" borderId="0"/>
    <xf numFmtId="0" fontId="4" fillId="0" borderId="0"/>
    <xf numFmtId="0" fontId="4" fillId="0" borderId="0"/>
    <xf numFmtId="37" fontId="3" fillId="0" borderId="0"/>
    <xf numFmtId="37" fontId="3" fillId="0" borderId="0"/>
    <xf numFmtId="37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>
      <alignment wrapText="1"/>
    </xf>
    <xf numFmtId="166" fontId="5" fillId="0" borderId="3">
      <protection locked="0"/>
    </xf>
    <xf numFmtId="166" fontId="5" fillId="0" borderId="3">
      <protection locked="0"/>
    </xf>
    <xf numFmtId="166" fontId="5" fillId="0" borderId="3">
      <protection locked="0"/>
    </xf>
    <xf numFmtId="166" fontId="5" fillId="0" borderId="3">
      <protection locked="0"/>
    </xf>
    <xf numFmtId="0" fontId="16" fillId="0" borderId="0">
      <alignment horizontal="center" wrapText="1"/>
    </xf>
    <xf numFmtId="43" fontId="4" fillId="0" borderId="0" applyFont="0" applyFill="0" applyBorder="0" applyAlignment="0" applyProtection="0"/>
  </cellStyleXfs>
  <cellXfs count="143">
    <xf numFmtId="37" fontId="0" fillId="0" borderId="0" xfId="0"/>
    <xf numFmtId="0" fontId="4" fillId="0" borderId="0" xfId="90"/>
    <xf numFmtId="0" fontId="7" fillId="0" borderId="4" xfId="90" applyFont="1" applyBorder="1"/>
    <xf numFmtId="167" fontId="2" fillId="0" borderId="1" xfId="90" applyNumberFormat="1" applyFont="1" applyBorder="1"/>
    <xf numFmtId="167" fontId="2" fillId="0" borderId="2" xfId="90" applyNumberFormat="1" applyFont="1" applyBorder="1"/>
    <xf numFmtId="0" fontId="7" fillId="0" borderId="6" xfId="90" applyFont="1" applyBorder="1"/>
    <xf numFmtId="167" fontId="2" fillId="0" borderId="7" xfId="90" applyNumberFormat="1" applyFont="1" applyBorder="1"/>
    <xf numFmtId="0" fontId="2" fillId="0" borderId="0" xfId="90" applyFont="1"/>
    <xf numFmtId="0" fontId="4" fillId="0" borderId="0" xfId="0" applyNumberFormat="1" applyFont="1"/>
    <xf numFmtId="0" fontId="6" fillId="0" borderId="0" xfId="0" applyNumberFormat="1" applyFont="1"/>
    <xf numFmtId="0" fontId="6" fillId="0" borderId="11" xfId="0" applyNumberFormat="1" applyFont="1" applyBorder="1"/>
    <xf numFmtId="0" fontId="6" fillId="0" borderId="0" xfId="0" applyNumberFormat="1" applyFont="1" applyAlignment="1">
      <alignment wrapText="1"/>
    </xf>
    <xf numFmtId="0" fontId="4" fillId="0" borderId="2" xfId="0" applyNumberFormat="1" applyFont="1" applyBorder="1"/>
    <xf numFmtId="164" fontId="4" fillId="0" borderId="0" xfId="31" applyNumberFormat="1" applyFont="1" applyBorder="1"/>
    <xf numFmtId="0" fontId="4" fillId="2" borderId="2" xfId="0" applyNumberFormat="1" applyFont="1" applyFill="1" applyBorder="1"/>
    <xf numFmtId="0" fontId="4" fillId="2" borderId="0" xfId="0" applyNumberFormat="1" applyFont="1" applyFill="1"/>
    <xf numFmtId="0" fontId="6" fillId="0" borderId="2" xfId="0" applyNumberFormat="1" applyFont="1" applyBorder="1" applyAlignment="1">
      <alignment horizontal="left"/>
    </xf>
    <xf numFmtId="0" fontId="6" fillId="0" borderId="2" xfId="0" applyNumberFormat="1" applyFont="1" applyBorder="1"/>
    <xf numFmtId="1" fontId="4" fillId="2" borderId="0" xfId="0" applyNumberFormat="1" applyFont="1" applyFill="1"/>
    <xf numFmtId="1" fontId="4" fillId="0" borderId="0" xfId="0" applyNumberFormat="1" applyFont="1"/>
    <xf numFmtId="164" fontId="4" fillId="2" borderId="0" xfId="31" applyNumberFormat="1" applyFont="1" applyFill="1" applyBorder="1"/>
    <xf numFmtId="0" fontId="4" fillId="0" borderId="2" xfId="0" quotePrefix="1" applyNumberFormat="1" applyFont="1" applyBorder="1"/>
    <xf numFmtId="0" fontId="4" fillId="0" borderId="12" xfId="0" quotePrefix="1" applyNumberFormat="1" applyFont="1" applyBorder="1"/>
    <xf numFmtId="37" fontId="4" fillId="4" borderId="2" xfId="0" applyFont="1" applyFill="1" applyBorder="1" applyAlignment="1">
      <alignment horizontal="left"/>
    </xf>
    <xf numFmtId="0" fontId="7" fillId="0" borderId="10" xfId="90" applyFont="1" applyBorder="1" applyAlignment="1">
      <alignment vertical="center"/>
    </xf>
    <xf numFmtId="0" fontId="7" fillId="0" borderId="0" xfId="90" applyFont="1" applyAlignment="1">
      <alignment horizontal="center"/>
    </xf>
    <xf numFmtId="0" fontId="7" fillId="0" borderId="14" xfId="90" applyFont="1" applyBorder="1" applyAlignment="1">
      <alignment horizontal="center"/>
    </xf>
    <xf numFmtId="0" fontId="7" fillId="0" borderId="15" xfId="90" applyFont="1" applyBorder="1" applyAlignment="1">
      <alignment horizontal="center"/>
    </xf>
    <xf numFmtId="0" fontId="7" fillId="0" borderId="16" xfId="90" applyFont="1" applyBorder="1" applyAlignment="1">
      <alignment horizontal="center"/>
    </xf>
    <xf numFmtId="0" fontId="7" fillId="0" borderId="17" xfId="90" applyFont="1" applyBorder="1" applyAlignment="1">
      <alignment horizontal="center"/>
    </xf>
    <xf numFmtId="3" fontId="2" fillId="0" borderId="0" xfId="90" applyNumberFormat="1" applyFont="1"/>
    <xf numFmtId="3" fontId="2" fillId="0" borderId="2" xfId="90" applyNumberFormat="1" applyFont="1" applyBorder="1"/>
    <xf numFmtId="3" fontId="2" fillId="0" borderId="5" xfId="90" applyNumberFormat="1" applyFont="1" applyBorder="1"/>
    <xf numFmtId="3" fontId="2" fillId="0" borderId="10" xfId="90" applyNumberFormat="1" applyFont="1" applyBorder="1"/>
    <xf numFmtId="3" fontId="2" fillId="0" borderId="8" xfId="90" applyNumberFormat="1" applyFont="1" applyBorder="1"/>
    <xf numFmtId="3" fontId="2" fillId="0" borderId="9" xfId="90" applyNumberFormat="1" applyFont="1" applyBorder="1"/>
    <xf numFmtId="0" fontId="7" fillId="0" borderId="0" xfId="90" applyFont="1" applyAlignment="1">
      <alignment vertical="center"/>
    </xf>
    <xf numFmtId="37" fontId="4" fillId="0" borderId="0" xfId="31" applyNumberFormat="1" applyFont="1" applyBorder="1"/>
    <xf numFmtId="0" fontId="13" fillId="0" borderId="0" xfId="105"/>
    <xf numFmtId="0" fontId="2" fillId="0" borderId="0" xfId="105" applyFont="1"/>
    <xf numFmtId="43" fontId="7" fillId="0" borderId="14" xfId="31" applyFont="1" applyFill="1" applyBorder="1" applyAlignment="1">
      <alignment horizontal="center"/>
    </xf>
    <xf numFmtId="43" fontId="7" fillId="0" borderId="15" xfId="31" applyFont="1" applyFill="1" applyBorder="1" applyAlignment="1">
      <alignment horizontal="center"/>
    </xf>
    <xf numFmtId="43" fontId="7" fillId="0" borderId="16" xfId="31" applyFont="1" applyFill="1" applyBorder="1" applyAlignment="1">
      <alignment horizontal="center"/>
    </xf>
    <xf numFmtId="43" fontId="7" fillId="0" borderId="4" xfId="31" applyFont="1" applyFill="1" applyBorder="1"/>
    <xf numFmtId="43" fontId="7" fillId="0" borderId="6" xfId="31" applyFont="1" applyFill="1" applyBorder="1"/>
    <xf numFmtId="43" fontId="2" fillId="0" borderId="0" xfId="31" applyFont="1" applyFill="1" applyBorder="1"/>
    <xf numFmtId="43" fontId="2" fillId="0" borderId="2" xfId="31" applyFont="1" applyFill="1" applyBorder="1"/>
    <xf numFmtId="43" fontId="2" fillId="0" borderId="10" xfId="31" applyFont="1" applyFill="1" applyBorder="1"/>
    <xf numFmtId="43" fontId="2" fillId="0" borderId="8" xfId="31" applyFont="1" applyFill="1" applyBorder="1"/>
    <xf numFmtId="3" fontId="2" fillId="0" borderId="0" xfId="105" applyNumberFormat="1" applyFont="1"/>
    <xf numFmtId="0" fontId="2" fillId="0" borderId="11" xfId="105" applyFont="1" applyBorder="1"/>
    <xf numFmtId="3" fontId="2" fillId="0" borderId="11" xfId="105" applyNumberFormat="1" applyFont="1" applyBorder="1"/>
    <xf numFmtId="43" fontId="2" fillId="0" borderId="19" xfId="31" applyFont="1" applyFill="1" applyBorder="1"/>
    <xf numFmtId="43" fontId="2" fillId="0" borderId="18" xfId="31" applyFont="1" applyFill="1" applyBorder="1"/>
    <xf numFmtId="43" fontId="7" fillId="0" borderId="20" xfId="31" applyFont="1" applyFill="1" applyBorder="1" applyAlignment="1">
      <alignment horizontal="center"/>
    </xf>
    <xf numFmtId="3" fontId="4" fillId="0" borderId="0" xfId="31" applyNumberFormat="1" applyFont="1" applyBorder="1"/>
    <xf numFmtId="3" fontId="4" fillId="0" borderId="0" xfId="0" applyNumberFormat="1" applyFont="1"/>
    <xf numFmtId="164" fontId="4" fillId="0" borderId="0" xfId="0" applyNumberFormat="1" applyFont="1"/>
    <xf numFmtId="164" fontId="4" fillId="0" borderId="1" xfId="31" applyNumberFormat="1" applyFont="1" applyBorder="1"/>
    <xf numFmtId="0" fontId="4" fillId="2" borderId="1" xfId="0" applyNumberFormat="1" applyFont="1" applyFill="1" applyBorder="1"/>
    <xf numFmtId="0" fontId="4" fillId="0" borderId="1" xfId="0" applyNumberFormat="1" applyFont="1" applyBorder="1"/>
    <xf numFmtId="1" fontId="4" fillId="2" borderId="1" xfId="0" applyNumberFormat="1" applyFont="1" applyFill="1" applyBorder="1"/>
    <xf numFmtId="1" fontId="4" fillId="0" borderId="1" xfId="0" applyNumberFormat="1" applyFont="1" applyBorder="1"/>
    <xf numFmtId="164" fontId="4" fillId="2" borderId="1" xfId="31" applyNumberFormat="1" applyFont="1" applyFill="1" applyBorder="1"/>
    <xf numFmtId="0" fontId="4" fillId="0" borderId="2" xfId="90" applyBorder="1"/>
    <xf numFmtId="4" fontId="4" fillId="0" borderId="0" xfId="90" applyNumberFormat="1"/>
    <xf numFmtId="167" fontId="2" fillId="0" borderId="10" xfId="90" applyNumberFormat="1" applyFont="1" applyBorder="1"/>
    <xf numFmtId="167" fontId="2" fillId="0" borderId="8" xfId="90" applyNumberFormat="1" applyFont="1" applyBorder="1"/>
    <xf numFmtId="167" fontId="2" fillId="0" borderId="1" xfId="0" applyNumberFormat="1" applyFont="1" applyBorder="1" applyAlignment="1">
      <alignment horizontal="right"/>
    </xf>
    <xf numFmtId="167" fontId="2" fillId="0" borderId="19" xfId="0" applyNumberFormat="1" applyFont="1" applyBorder="1" applyAlignment="1">
      <alignment horizontal="right"/>
    </xf>
    <xf numFmtId="165" fontId="2" fillId="0" borderId="0" xfId="90" applyNumberFormat="1" applyFont="1"/>
    <xf numFmtId="4" fontId="2" fillId="0" borderId="0" xfId="90" applyNumberFormat="1" applyFont="1"/>
    <xf numFmtId="3" fontId="17" fillId="0" borderId="0" xfId="105" applyNumberFormat="1" applyFont="1"/>
    <xf numFmtId="0" fontId="18" fillId="0" borderId="0" xfId="105" applyFont="1"/>
    <xf numFmtId="167" fontId="18" fillId="0" borderId="11" xfId="105" applyNumberFormat="1" applyFont="1" applyBorder="1"/>
    <xf numFmtId="167" fontId="2" fillId="0" borderId="11" xfId="105" applyNumberFormat="1" applyFont="1" applyBorder="1"/>
    <xf numFmtId="3" fontId="18" fillId="0" borderId="11" xfId="105" applyNumberFormat="1" applyFont="1" applyBorder="1"/>
    <xf numFmtId="3" fontId="17" fillId="0" borderId="11" xfId="105" applyNumberFormat="1" applyFont="1" applyBorder="1"/>
    <xf numFmtId="4" fontId="17" fillId="0" borderId="11" xfId="105" applyNumberFormat="1" applyFont="1" applyBorder="1"/>
    <xf numFmtId="4" fontId="18" fillId="0" borderId="11" xfId="105" applyNumberFormat="1" applyFont="1" applyBorder="1"/>
    <xf numFmtId="4" fontId="2" fillId="0" borderId="11" xfId="105" applyNumberFormat="1" applyFont="1" applyBorder="1"/>
    <xf numFmtId="3" fontId="18" fillId="0" borderId="0" xfId="105" applyNumberFormat="1" applyFont="1"/>
    <xf numFmtId="3" fontId="18" fillId="0" borderId="11" xfId="105" quotePrefix="1" applyNumberFormat="1" applyFont="1" applyBorder="1" applyAlignment="1">
      <alignment horizontal="right"/>
    </xf>
    <xf numFmtId="3" fontId="18" fillId="0" borderId="11" xfId="105" applyNumberFormat="1" applyFont="1" applyBorder="1" applyAlignment="1">
      <alignment horizontal="right"/>
    </xf>
    <xf numFmtId="3" fontId="2" fillId="0" borderId="11" xfId="105" applyNumberFormat="1" applyFont="1" applyBorder="1" applyAlignment="1">
      <alignment horizontal="right"/>
    </xf>
    <xf numFmtId="0" fontId="19" fillId="0" borderId="0" xfId="105" applyFont="1"/>
    <xf numFmtId="167" fontId="2" fillId="0" borderId="0" xfId="0" applyNumberFormat="1" applyFont="1"/>
    <xf numFmtId="0" fontId="6" fillId="0" borderId="27" xfId="0" applyNumberFormat="1" applyFont="1" applyBorder="1" applyAlignment="1">
      <alignment horizontal="center" wrapText="1"/>
    </xf>
    <xf numFmtId="0" fontId="6" fillId="0" borderId="28" xfId="0" applyNumberFormat="1" applyFont="1" applyBorder="1" applyAlignment="1">
      <alignment horizontal="center" wrapText="1"/>
    </xf>
    <xf numFmtId="167" fontId="2" fillId="0" borderId="13" xfId="0" applyNumberFormat="1" applyFont="1" applyBorder="1"/>
    <xf numFmtId="0" fontId="7" fillId="0" borderId="0" xfId="105" applyFont="1"/>
    <xf numFmtId="3" fontId="20" fillId="4" borderId="0" xfId="0" applyNumberFormat="1" applyFont="1" applyFill="1" applyAlignment="1">
      <alignment horizontal="center"/>
    </xf>
    <xf numFmtId="0" fontId="21" fillId="0" borderId="0" xfId="90" quotePrefix="1" applyFont="1"/>
    <xf numFmtId="0" fontId="21" fillId="4" borderId="0" xfId="90" applyFont="1" applyFill="1"/>
    <xf numFmtId="167" fontId="2" fillId="0" borderId="2" xfId="90" applyNumberFormat="1" applyFont="1" applyBorder="1" applyAlignment="1">
      <alignment horizontal="right"/>
    </xf>
    <xf numFmtId="167" fontId="2" fillId="0" borderId="1" xfId="90" applyNumberFormat="1" applyFont="1" applyBorder="1" applyAlignment="1">
      <alignment horizontal="right"/>
    </xf>
    <xf numFmtId="167" fontId="2" fillId="0" borderId="7" xfId="90" applyNumberFormat="1" applyFont="1" applyBorder="1" applyAlignment="1">
      <alignment horizontal="right"/>
    </xf>
    <xf numFmtId="167" fontId="2" fillId="0" borderId="8" xfId="90" applyNumberFormat="1" applyFont="1" applyBorder="1" applyAlignment="1">
      <alignment horizontal="right"/>
    </xf>
    <xf numFmtId="167" fontId="2" fillId="0" borderId="0" xfId="90" applyNumberFormat="1" applyFont="1"/>
    <xf numFmtId="167" fontId="2" fillId="0" borderId="5" xfId="90" applyNumberFormat="1" applyFont="1" applyBorder="1" applyAlignment="1">
      <alignment horizontal="right"/>
    </xf>
    <xf numFmtId="167" fontId="2" fillId="0" borderId="19" xfId="90" applyNumberFormat="1" applyFont="1" applyBorder="1" applyAlignment="1">
      <alignment horizontal="right"/>
    </xf>
    <xf numFmtId="167" fontId="2" fillId="0" borderId="18" xfId="90" applyNumberFormat="1" applyFont="1" applyBorder="1" applyAlignment="1">
      <alignment horizontal="right"/>
    </xf>
    <xf numFmtId="3" fontId="4" fillId="0" borderId="1" xfId="31" applyNumberFormat="1" applyFont="1" applyBorder="1"/>
    <xf numFmtId="3" fontId="4" fillId="0" borderId="1" xfId="0" applyNumberFormat="1" applyFont="1" applyBorder="1"/>
    <xf numFmtId="164" fontId="4" fillId="0" borderId="1" xfId="0" applyNumberFormat="1" applyFont="1" applyBorder="1"/>
    <xf numFmtId="167" fontId="2" fillId="0" borderId="1" xfId="0" applyNumberFormat="1" applyFont="1" applyBorder="1"/>
    <xf numFmtId="167" fontId="2" fillId="0" borderId="26" xfId="0" applyNumberFormat="1" applyFont="1" applyBorder="1"/>
    <xf numFmtId="1" fontId="4" fillId="0" borderId="0" xfId="31" applyNumberFormat="1" applyFont="1" applyBorder="1"/>
    <xf numFmtId="1" fontId="4" fillId="0" borderId="1" xfId="31" applyNumberFormat="1" applyFont="1" applyBorder="1"/>
    <xf numFmtId="1" fontId="12" fillId="0" borderId="0" xfId="31" applyNumberFormat="1" applyFont="1" applyBorder="1" applyAlignment="1">
      <alignment horizontal="right"/>
    </xf>
    <xf numFmtId="1" fontId="12" fillId="0" borderId="1" xfId="31" applyNumberFormat="1" applyFont="1" applyBorder="1" applyAlignment="1">
      <alignment horizontal="right"/>
    </xf>
    <xf numFmtId="1" fontId="12" fillId="0" borderId="0" xfId="31" applyNumberFormat="1" applyFont="1" applyFill="1" applyBorder="1" applyAlignment="1">
      <alignment horizontal="right"/>
    </xf>
    <xf numFmtId="1" fontId="12" fillId="0" borderId="1" xfId="31" applyNumberFormat="1" applyFont="1" applyFill="1" applyBorder="1" applyAlignment="1">
      <alignment horizontal="right"/>
    </xf>
    <xf numFmtId="37" fontId="4" fillId="0" borderId="1" xfId="31" applyNumberFormat="1" applyFont="1" applyBorder="1"/>
    <xf numFmtId="0" fontId="22" fillId="0" borderId="0" xfId="90" quotePrefix="1" applyFont="1"/>
    <xf numFmtId="0" fontId="23" fillId="0" borderId="0" xfId="105" applyFont="1"/>
    <xf numFmtId="3" fontId="23" fillId="0" borderId="0" xfId="105" applyNumberFormat="1" applyFont="1"/>
    <xf numFmtId="0" fontId="7" fillId="0" borderId="11" xfId="105" applyFont="1" applyBorder="1"/>
    <xf numFmtId="0" fontId="7" fillId="0" borderId="11" xfId="105" applyFont="1" applyBorder="1" applyAlignment="1">
      <alignment horizontal="left"/>
    </xf>
    <xf numFmtId="0" fontId="7" fillId="0" borderId="0" xfId="105" applyFont="1" applyAlignment="1">
      <alignment horizontal="left"/>
    </xf>
    <xf numFmtId="0" fontId="7" fillId="0" borderId="21" xfId="90" applyFont="1" applyBorder="1" applyAlignment="1">
      <alignment horizontal="center" vertical="center" wrapText="1"/>
    </xf>
    <xf numFmtId="0" fontId="7" fillId="0" borderId="9" xfId="90" applyFont="1" applyBorder="1" applyAlignment="1">
      <alignment horizontal="center" vertical="center" wrapText="1"/>
    </xf>
    <xf numFmtId="0" fontId="7" fillId="0" borderId="22" xfId="90" applyFont="1" applyBorder="1" applyAlignment="1">
      <alignment horizontal="center" vertical="center" wrapText="1"/>
    </xf>
    <xf numFmtId="0" fontId="7" fillId="0" borderId="8" xfId="90" applyFont="1" applyBorder="1" applyAlignment="1">
      <alignment horizontal="center" vertical="center" wrapText="1"/>
    </xf>
    <xf numFmtId="0" fontId="7" fillId="0" borderId="23" xfId="90" applyFont="1" applyBorder="1" applyAlignment="1">
      <alignment horizontal="center" vertical="center" wrapText="1"/>
    </xf>
    <xf numFmtId="0" fontId="7" fillId="0" borderId="6" xfId="90" applyFont="1" applyBorder="1" applyAlignment="1">
      <alignment horizontal="center" vertical="center" wrapText="1"/>
    </xf>
    <xf numFmtId="0" fontId="7" fillId="0" borderId="24" xfId="90" applyFont="1" applyBorder="1" applyAlignment="1">
      <alignment horizontal="center" vertical="center" wrapText="1"/>
    </xf>
    <xf numFmtId="0" fontId="7" fillId="0" borderId="25" xfId="90" applyFont="1" applyBorder="1" applyAlignment="1">
      <alignment horizontal="center" vertical="center" wrapText="1"/>
    </xf>
    <xf numFmtId="0" fontId="6" fillId="0" borderId="0" xfId="90" applyFont="1" applyAlignment="1">
      <alignment horizontal="center"/>
    </xf>
    <xf numFmtId="4" fontId="7" fillId="0" borderId="21" xfId="90" applyNumberFormat="1" applyFont="1" applyBorder="1" applyAlignment="1">
      <alignment horizontal="center" vertical="center" wrapText="1"/>
    </xf>
    <xf numFmtId="4" fontId="7" fillId="0" borderId="9" xfId="90" applyNumberFormat="1" applyFont="1" applyBorder="1" applyAlignment="1">
      <alignment horizontal="center" vertical="center" wrapText="1"/>
    </xf>
    <xf numFmtId="4" fontId="7" fillId="0" borderId="22" xfId="90" applyNumberFormat="1" applyFont="1" applyBorder="1" applyAlignment="1">
      <alignment horizontal="center" vertical="center" wrapText="1"/>
    </xf>
    <xf numFmtId="4" fontId="7" fillId="0" borderId="8" xfId="90" applyNumberFormat="1" applyFont="1" applyBorder="1" applyAlignment="1">
      <alignment horizontal="center" vertical="center" wrapText="1"/>
    </xf>
    <xf numFmtId="4" fontId="7" fillId="0" borderId="24" xfId="90" applyNumberFormat="1" applyFont="1" applyBorder="1" applyAlignment="1">
      <alignment horizontal="center" vertical="center" wrapText="1"/>
    </xf>
    <xf numFmtId="4" fontId="7" fillId="0" borderId="25" xfId="9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/>
    </xf>
    <xf numFmtId="3" fontId="2" fillId="0" borderId="11" xfId="0" applyNumberFormat="1" applyFont="1" applyBorder="1"/>
    <xf numFmtId="4" fontId="2" fillId="0" borderId="11" xfId="0" applyNumberFormat="1" applyFont="1" applyBorder="1"/>
    <xf numFmtId="167" fontId="2" fillId="0" borderId="11" xfId="0" applyNumberFormat="1" applyFont="1" applyBorder="1"/>
    <xf numFmtId="2" fontId="4" fillId="0" borderId="0" xfId="31" applyNumberFormat="1" applyFont="1" applyBorder="1"/>
    <xf numFmtId="2" fontId="4" fillId="0" borderId="1" xfId="31" applyNumberFormat="1" applyFont="1" applyBorder="1"/>
    <xf numFmtId="2" fontId="4" fillId="0" borderId="0" xfId="0" applyNumberFormat="1" applyFont="1"/>
    <xf numFmtId="2" fontId="4" fillId="0" borderId="1" xfId="0" applyNumberFormat="1" applyFont="1" applyBorder="1"/>
  </cellXfs>
  <cellStyles count="127">
    <cellStyle name="1st indent" xfId="1" xr:uid="{00000000-0005-0000-0000-000000000000}"/>
    <cellStyle name="1st indent 2" xfId="2" xr:uid="{00000000-0005-0000-0000-000001000000}"/>
    <cellStyle name="1st indent 3" xfId="3" xr:uid="{00000000-0005-0000-0000-000002000000}"/>
    <cellStyle name="1st indent 4" xfId="4" xr:uid="{00000000-0005-0000-0000-000003000000}"/>
    <cellStyle name="1st indent 5" xfId="5" xr:uid="{00000000-0005-0000-0000-000004000000}"/>
    <cellStyle name="2nd indent" xfId="6" xr:uid="{00000000-0005-0000-0000-000005000000}"/>
    <cellStyle name="2nd indent 2" xfId="7" xr:uid="{00000000-0005-0000-0000-000006000000}"/>
    <cellStyle name="2nd indent 3" xfId="8" xr:uid="{00000000-0005-0000-0000-000007000000}"/>
    <cellStyle name="2nd indent 4" xfId="9" xr:uid="{00000000-0005-0000-0000-000008000000}"/>
    <cellStyle name="2nd indent 5" xfId="10" xr:uid="{00000000-0005-0000-0000-000009000000}"/>
    <cellStyle name="3rd indent" xfId="11" xr:uid="{00000000-0005-0000-0000-00000A000000}"/>
    <cellStyle name="3rd indent 2" xfId="12" xr:uid="{00000000-0005-0000-0000-00000B000000}"/>
    <cellStyle name="3rd indent 3" xfId="13" xr:uid="{00000000-0005-0000-0000-00000C000000}"/>
    <cellStyle name="3rd indent 4" xfId="14" xr:uid="{00000000-0005-0000-0000-00000D000000}"/>
    <cellStyle name="3rd indent 5" xfId="15" xr:uid="{00000000-0005-0000-0000-00000E000000}"/>
    <cellStyle name="4th indent" xfId="16" xr:uid="{00000000-0005-0000-0000-00000F000000}"/>
    <cellStyle name="4th indent 2" xfId="17" xr:uid="{00000000-0005-0000-0000-000010000000}"/>
    <cellStyle name="4th indent 3" xfId="18" xr:uid="{00000000-0005-0000-0000-000011000000}"/>
    <cellStyle name="4th indent 4" xfId="19" xr:uid="{00000000-0005-0000-0000-000012000000}"/>
    <cellStyle name="4th indent 5" xfId="20" xr:uid="{00000000-0005-0000-0000-000013000000}"/>
    <cellStyle name="5th indent" xfId="21" xr:uid="{00000000-0005-0000-0000-000014000000}"/>
    <cellStyle name="5th indent 2" xfId="22" xr:uid="{00000000-0005-0000-0000-000015000000}"/>
    <cellStyle name="5th indent 3" xfId="23" xr:uid="{00000000-0005-0000-0000-000016000000}"/>
    <cellStyle name="5th indent 4" xfId="24" xr:uid="{00000000-0005-0000-0000-000017000000}"/>
    <cellStyle name="5th indent 5" xfId="25" xr:uid="{00000000-0005-0000-0000-000018000000}"/>
    <cellStyle name="6th indent" xfId="26" xr:uid="{00000000-0005-0000-0000-000019000000}"/>
    <cellStyle name="6th indent 2" xfId="27" xr:uid="{00000000-0005-0000-0000-00001A000000}"/>
    <cellStyle name="6th indent 3" xfId="28" xr:uid="{00000000-0005-0000-0000-00001B000000}"/>
    <cellStyle name="6th indent 4" xfId="29" xr:uid="{00000000-0005-0000-0000-00001C000000}"/>
    <cellStyle name="6th indent 5" xfId="30" xr:uid="{00000000-0005-0000-0000-00001D000000}"/>
    <cellStyle name="Comma" xfId="31" builtinId="3"/>
    <cellStyle name="Comma 10" xfId="126" xr:uid="{4F6E8D42-80D4-4AC2-8CA9-DB4101FAFA4F}"/>
    <cellStyle name="Comma 2" xfId="32" xr:uid="{00000000-0005-0000-0000-00001F000000}"/>
    <cellStyle name="Comma 2 2" xfId="33" xr:uid="{00000000-0005-0000-0000-000020000000}"/>
    <cellStyle name="Comma 2 3" xfId="34" xr:uid="{00000000-0005-0000-0000-000021000000}"/>
    <cellStyle name="Comma 3" xfId="35" xr:uid="{00000000-0005-0000-0000-000022000000}"/>
    <cellStyle name="Comma 3 2" xfId="36" xr:uid="{00000000-0005-0000-0000-000023000000}"/>
    <cellStyle name="Comma 4" xfId="37" xr:uid="{00000000-0005-0000-0000-000024000000}"/>
    <cellStyle name="Comma 5" xfId="38" xr:uid="{00000000-0005-0000-0000-000025000000}"/>
    <cellStyle name="Comma 5 2" xfId="39" xr:uid="{00000000-0005-0000-0000-000026000000}"/>
    <cellStyle name="Comma 6" xfId="40" xr:uid="{00000000-0005-0000-0000-000027000000}"/>
    <cellStyle name="Comma 6 2" xfId="41" xr:uid="{00000000-0005-0000-0000-000028000000}"/>
    <cellStyle name="Comma 7" xfId="42" xr:uid="{00000000-0005-0000-0000-000029000000}"/>
    <cellStyle name="Comma 7 2" xfId="43" xr:uid="{00000000-0005-0000-0000-00002A000000}"/>
    <cellStyle name="Comma 8" xfId="44" xr:uid="{00000000-0005-0000-0000-00002B000000}"/>
    <cellStyle name="Comma 9" xfId="45" xr:uid="{00000000-0005-0000-0000-00002C000000}"/>
    <cellStyle name="Comma0" xfId="46" xr:uid="{00000000-0005-0000-0000-00002D000000}"/>
    <cellStyle name="Comma0 2" xfId="47" xr:uid="{00000000-0005-0000-0000-00002E000000}"/>
    <cellStyle name="Comma0 3" xfId="48" xr:uid="{00000000-0005-0000-0000-00002F000000}"/>
    <cellStyle name="Comma0_2007 Annual Report v3" xfId="49" xr:uid="{00000000-0005-0000-0000-000030000000}"/>
    <cellStyle name="Currency 2" xfId="50" xr:uid="{00000000-0005-0000-0000-000031000000}"/>
    <cellStyle name="Currency 3" xfId="51" xr:uid="{00000000-0005-0000-0000-000032000000}"/>
    <cellStyle name="Currency 3 2" xfId="52" xr:uid="{00000000-0005-0000-0000-000033000000}"/>
    <cellStyle name="Currency0" xfId="53" xr:uid="{00000000-0005-0000-0000-000034000000}"/>
    <cellStyle name="Currency0 2" xfId="54" xr:uid="{00000000-0005-0000-0000-000035000000}"/>
    <cellStyle name="Currency0 3" xfId="55" xr:uid="{00000000-0005-0000-0000-000036000000}"/>
    <cellStyle name="Currency0_2007 Annual Report v3" xfId="56" xr:uid="{00000000-0005-0000-0000-000037000000}"/>
    <cellStyle name="Date" xfId="57" xr:uid="{00000000-0005-0000-0000-000038000000}"/>
    <cellStyle name="Date 2" xfId="58" xr:uid="{00000000-0005-0000-0000-000039000000}"/>
    <cellStyle name="Date 3" xfId="59" xr:uid="{00000000-0005-0000-0000-00003A000000}"/>
    <cellStyle name="Date_2007 Annual Report v3" xfId="60" xr:uid="{00000000-0005-0000-0000-00003B000000}"/>
    <cellStyle name="Fixed" xfId="61" xr:uid="{00000000-0005-0000-0000-00003C000000}"/>
    <cellStyle name="Fixed 2" xfId="62" xr:uid="{00000000-0005-0000-0000-00003D000000}"/>
    <cellStyle name="Fixed 3" xfId="63" xr:uid="{00000000-0005-0000-0000-00003E000000}"/>
    <cellStyle name="Fixed_2007 Annual Report v3" xfId="64" xr:uid="{00000000-0005-0000-0000-00003F000000}"/>
    <cellStyle name="FOOTNOTE" xfId="65" xr:uid="{00000000-0005-0000-0000-000040000000}"/>
    <cellStyle name="Grey and White" xfId="66" xr:uid="{00000000-0005-0000-0000-000041000000}"/>
    <cellStyle name="HEADING" xfId="67" xr:uid="{00000000-0005-0000-0000-000042000000}"/>
    <cellStyle name="Heading 1 2" xfId="68" xr:uid="{00000000-0005-0000-0000-000043000000}"/>
    <cellStyle name="Heading 1 2 2" xfId="69" xr:uid="{00000000-0005-0000-0000-000044000000}"/>
    <cellStyle name="Heading 1 3" xfId="70" xr:uid="{00000000-0005-0000-0000-000045000000}"/>
    <cellStyle name="Heading 1 4" xfId="71" xr:uid="{00000000-0005-0000-0000-000046000000}"/>
    <cellStyle name="Heading 2 2" xfId="72" xr:uid="{00000000-0005-0000-0000-000047000000}"/>
    <cellStyle name="Heading 2 2 2" xfId="73" xr:uid="{00000000-0005-0000-0000-000048000000}"/>
    <cellStyle name="Heading 2 3" xfId="74" xr:uid="{00000000-0005-0000-0000-000049000000}"/>
    <cellStyle name="Heading 2 4" xfId="75" xr:uid="{00000000-0005-0000-0000-00004A000000}"/>
    <cellStyle name="HEADING 5" xfId="125" xr:uid="{20BC9FBC-027A-44F7-9A74-1F6B1EAEE575}"/>
    <cellStyle name="Normal" xfId="0" builtinId="0"/>
    <cellStyle name="Normal 10" xfId="76" xr:uid="{00000000-0005-0000-0000-00004C000000}"/>
    <cellStyle name="Normal 10 2" xfId="77" xr:uid="{00000000-0005-0000-0000-00004D000000}"/>
    <cellStyle name="Normal 10 3" xfId="78" xr:uid="{00000000-0005-0000-0000-00004E000000}"/>
    <cellStyle name="Normal 11" xfId="79" xr:uid="{00000000-0005-0000-0000-00004F000000}"/>
    <cellStyle name="Normal 12" xfId="80" xr:uid="{00000000-0005-0000-0000-000050000000}"/>
    <cellStyle name="Normal 13" xfId="81" xr:uid="{00000000-0005-0000-0000-000051000000}"/>
    <cellStyle name="Normal 14" xfId="82" xr:uid="{00000000-0005-0000-0000-000052000000}"/>
    <cellStyle name="Normal 15" xfId="83" xr:uid="{00000000-0005-0000-0000-000053000000}"/>
    <cellStyle name="Normal 16" xfId="84" xr:uid="{00000000-0005-0000-0000-000054000000}"/>
    <cellStyle name="Normal 17" xfId="85" xr:uid="{00000000-0005-0000-0000-000055000000}"/>
    <cellStyle name="Normal 18" xfId="86" xr:uid="{00000000-0005-0000-0000-000056000000}"/>
    <cellStyle name="Normal 19" xfId="87" xr:uid="{00000000-0005-0000-0000-000057000000}"/>
    <cellStyle name="Normal 2" xfId="88" xr:uid="{00000000-0005-0000-0000-000058000000}"/>
    <cellStyle name="Normal 2 2" xfId="89" xr:uid="{00000000-0005-0000-0000-000059000000}"/>
    <cellStyle name="Normal 2 2 2" xfId="90" xr:uid="{00000000-0005-0000-0000-00005A000000}"/>
    <cellStyle name="Normal 2 2 2 2" xfId="91" xr:uid="{00000000-0005-0000-0000-00005B000000}"/>
    <cellStyle name="Normal 2 2 2 3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3 3" xfId="95" xr:uid="{00000000-0005-0000-0000-00005F000000}"/>
    <cellStyle name="Normal 2 4" xfId="96" xr:uid="{00000000-0005-0000-0000-000060000000}"/>
    <cellStyle name="Normal 2_2007 Annual Report v3" xfId="97" xr:uid="{00000000-0005-0000-0000-000061000000}"/>
    <cellStyle name="Normal 20" xfId="98" xr:uid="{00000000-0005-0000-0000-000062000000}"/>
    <cellStyle name="Normal 3" xfId="99" xr:uid="{00000000-0005-0000-0000-000063000000}"/>
    <cellStyle name="Normal 3 2" xfId="100" xr:uid="{00000000-0005-0000-0000-000064000000}"/>
    <cellStyle name="Normal 3 3" xfId="101" xr:uid="{00000000-0005-0000-0000-000065000000}"/>
    <cellStyle name="Normal 4" xfId="102" xr:uid="{00000000-0005-0000-0000-000066000000}"/>
    <cellStyle name="Normal 4 2" xfId="103" xr:uid="{00000000-0005-0000-0000-000067000000}"/>
    <cellStyle name="Normal 5" xfId="104" xr:uid="{00000000-0005-0000-0000-000068000000}"/>
    <cellStyle name="Normal 6" xfId="105" xr:uid="{00000000-0005-0000-0000-000069000000}"/>
    <cellStyle name="Normal 6 2" xfId="106" xr:uid="{00000000-0005-0000-0000-00006A000000}"/>
    <cellStyle name="Normal 6 3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10" xr:uid="{00000000-0005-0000-0000-00006E000000}"/>
    <cellStyle name="Percent 2" xfId="111" xr:uid="{00000000-0005-0000-0000-000071000000}"/>
    <cellStyle name="Percent 2 2" xfId="112" xr:uid="{00000000-0005-0000-0000-000072000000}"/>
    <cellStyle name="Percent 3" xfId="113" xr:uid="{00000000-0005-0000-0000-000073000000}"/>
    <cellStyle name="Percent 3 2" xfId="114" xr:uid="{00000000-0005-0000-0000-000074000000}"/>
    <cellStyle name="Percent 4" xfId="115" xr:uid="{00000000-0005-0000-0000-000075000000}"/>
    <cellStyle name="Percent 4 2" xfId="116" xr:uid="{00000000-0005-0000-0000-000076000000}"/>
    <cellStyle name="Percent 5" xfId="117" xr:uid="{00000000-0005-0000-0000-000077000000}"/>
    <cellStyle name="Percent 5 2" xfId="118" xr:uid="{00000000-0005-0000-0000-000078000000}"/>
    <cellStyle name="Percent 6" xfId="119" xr:uid="{00000000-0005-0000-0000-000079000000}"/>
    <cellStyle name="TITLE 2" xfId="120" xr:uid="{00000000-0005-0000-0000-00007A000000}"/>
    <cellStyle name="Total 2" xfId="121" xr:uid="{00000000-0005-0000-0000-00007B000000}"/>
    <cellStyle name="Total 2 2" xfId="122" xr:uid="{00000000-0005-0000-0000-00007C000000}"/>
    <cellStyle name="Total 3" xfId="123" xr:uid="{00000000-0005-0000-0000-00007D000000}"/>
    <cellStyle name="Total 4" xfId="124" xr:uid="{00000000-0005-0000-0000-00007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4E77E-B249-4F3A-A4AF-1F37B070D2A7}">
  <sheetPr>
    <pageSetUpPr fitToPage="1"/>
  </sheetPr>
  <dimension ref="A1:P316"/>
  <sheetViews>
    <sheetView topLeftCell="B46" workbookViewId="0">
      <pane xSplit="1" topLeftCell="C1" activePane="topRight" state="frozen"/>
      <selection activeCell="B1" sqref="B1"/>
      <selection pane="topRight" activeCell="K75" sqref="K75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50" t="s">
        <v>149</v>
      </c>
      <c r="B1" s="117" t="s">
        <v>125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50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50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50">
        <v>30</v>
      </c>
      <c r="B4" s="50" t="s">
        <v>60</v>
      </c>
      <c r="C4" s="51">
        <v>567101.14402525371</v>
      </c>
      <c r="D4" s="51">
        <v>613085.2365141731</v>
      </c>
      <c r="E4" s="51">
        <v>788910.49172995484</v>
      </c>
      <c r="F4" s="51">
        <v>809498.31505975674</v>
      </c>
      <c r="G4" s="51">
        <v>773685.28303851362</v>
      </c>
      <c r="H4" s="76">
        <v>841108.40622955188</v>
      </c>
      <c r="I4" s="76">
        <v>918616.16571727884</v>
      </c>
      <c r="J4" s="76">
        <v>829771.94612809306</v>
      </c>
      <c r="K4" s="76">
        <v>692205.2357181171</v>
      </c>
      <c r="L4" s="76">
        <v>727399.931608869</v>
      </c>
      <c r="M4" s="51">
        <v>719022.21521443012</v>
      </c>
      <c r="N4" s="51">
        <v>858269.34251056251</v>
      </c>
      <c r="P4" s="116"/>
    </row>
    <row r="5" spans="1:16" x14ac:dyDescent="0.2">
      <c r="A5" s="50">
        <v>40</v>
      </c>
      <c r="B5" s="50" t="s">
        <v>169</v>
      </c>
      <c r="C5" s="51">
        <v>533656.14402520494</v>
      </c>
      <c r="D5" s="51">
        <v>578346.23651386471</v>
      </c>
      <c r="E5" s="51">
        <v>720957.49173070944</v>
      </c>
      <c r="F5" s="51">
        <v>740243.31505965837</v>
      </c>
      <c r="G5" s="51">
        <v>719555.28303907381</v>
      </c>
      <c r="H5" s="76">
        <v>783418.40622954117</v>
      </c>
      <c r="I5" s="76">
        <v>833020.16571728373</v>
      </c>
      <c r="J5" s="76">
        <v>741184.94612816104</v>
      </c>
      <c r="K5" s="76">
        <v>614154.23571823281</v>
      </c>
      <c r="L5" s="76">
        <v>635881.93160859449</v>
      </c>
      <c r="M5" s="51">
        <v>612793.21521410614</v>
      </c>
      <c r="N5" s="51">
        <v>719974.34250952292</v>
      </c>
      <c r="P5" s="116"/>
    </row>
    <row r="6" spans="1:16" x14ac:dyDescent="0.2">
      <c r="A6" s="50">
        <v>50</v>
      </c>
      <c r="B6" s="50" t="s">
        <v>168</v>
      </c>
      <c r="C6" s="51">
        <v>33445.000000000568</v>
      </c>
      <c r="D6" s="51">
        <v>34738.999999999513</v>
      </c>
      <c r="E6" s="51">
        <v>67952.999999998807</v>
      </c>
      <c r="F6" s="51">
        <v>69255.000000001324</v>
      </c>
      <c r="G6" s="51">
        <v>54130.000000000095</v>
      </c>
      <c r="H6" s="76">
        <v>57690.000000000422</v>
      </c>
      <c r="I6" s="76">
        <v>85595.999999999549</v>
      </c>
      <c r="J6" s="76">
        <v>88587.000000002779</v>
      </c>
      <c r="K6" s="76">
        <v>78050.999999999578</v>
      </c>
      <c r="L6" s="76">
        <v>91517.999999996333</v>
      </c>
      <c r="M6" s="51">
        <v>106228.99999999584</v>
      </c>
      <c r="N6" s="51">
        <v>138294.9999999954</v>
      </c>
      <c r="P6" s="116"/>
    </row>
    <row r="7" spans="1:16" x14ac:dyDescent="0.2">
      <c r="A7" s="50">
        <v>60</v>
      </c>
      <c r="B7" s="50" t="s">
        <v>59</v>
      </c>
      <c r="C7" s="51">
        <v>6223435.7668682057</v>
      </c>
      <c r="D7" s="51">
        <v>5771453.4808643479</v>
      </c>
      <c r="E7" s="51">
        <v>7046878.3218076192</v>
      </c>
      <c r="F7" s="51">
        <v>7067889.1200690316</v>
      </c>
      <c r="G7" s="51">
        <v>6874588.5430479618</v>
      </c>
      <c r="H7" s="76">
        <v>7953216.4060487747</v>
      </c>
      <c r="I7" s="76">
        <v>8625980.4108576383</v>
      </c>
      <c r="J7" s="76">
        <v>7499144.9867856801</v>
      </c>
      <c r="K7" s="76">
        <v>6221489.933529635</v>
      </c>
      <c r="L7" s="76">
        <v>6662968.1582382172</v>
      </c>
      <c r="M7" s="51">
        <v>6556043.0375997452</v>
      </c>
      <c r="N7" s="51">
        <v>8233098.8071956122</v>
      </c>
      <c r="P7" s="116"/>
    </row>
    <row r="8" spans="1:16" x14ac:dyDescent="0.2">
      <c r="A8" s="50">
        <v>70</v>
      </c>
      <c r="B8" s="50" t="s">
        <v>58</v>
      </c>
      <c r="C8" s="51">
        <v>200755.99247961704</v>
      </c>
      <c r="D8" s="51">
        <v>206123.33860229948</v>
      </c>
      <c r="E8" s="51">
        <v>227318.65554217144</v>
      </c>
      <c r="F8" s="51">
        <v>235596.30400229979</v>
      </c>
      <c r="G8" s="51">
        <v>221760.92074348914</v>
      </c>
      <c r="H8" s="76">
        <v>265107.21353496413</v>
      </c>
      <c r="I8" s="76">
        <v>278257.4326083042</v>
      </c>
      <c r="J8" s="76">
        <v>241907.90279954267</v>
      </c>
      <c r="K8" s="76">
        <v>207382.99778431727</v>
      </c>
      <c r="L8" s="76">
        <v>214934.45671736688</v>
      </c>
      <c r="M8" s="51">
        <v>218534.76792000057</v>
      </c>
      <c r="N8" s="51">
        <v>265583.83249018685</v>
      </c>
      <c r="P8" s="116"/>
    </row>
    <row r="9" spans="1:16" x14ac:dyDescent="0.2">
      <c r="A9" s="50">
        <v>80</v>
      </c>
      <c r="B9" s="50" t="s">
        <v>126</v>
      </c>
      <c r="C9" s="51">
        <v>1036920</v>
      </c>
      <c r="D9" s="51">
        <v>938360</v>
      </c>
      <c r="E9" s="51">
        <v>1161904</v>
      </c>
      <c r="F9" s="51">
        <v>1085948</v>
      </c>
      <c r="G9" s="51">
        <v>1039362</v>
      </c>
      <c r="H9" s="76">
        <v>1049608</v>
      </c>
      <c r="I9" s="76">
        <v>1159031</v>
      </c>
      <c r="J9" s="76">
        <v>1142106</v>
      </c>
      <c r="K9" s="76">
        <v>957031</v>
      </c>
      <c r="L9" s="76">
        <v>974071</v>
      </c>
      <c r="M9" s="51">
        <v>1026142</v>
      </c>
      <c r="N9" s="51">
        <v>1175147</v>
      </c>
      <c r="P9" s="116"/>
    </row>
    <row r="10" spans="1:16" x14ac:dyDescent="0.2">
      <c r="A10" s="50">
        <v>81</v>
      </c>
      <c r="B10" s="50" t="s">
        <v>127</v>
      </c>
      <c r="C10" s="75">
        <v>67.800003051757813</v>
      </c>
      <c r="D10" s="75">
        <v>76.400001525878906</v>
      </c>
      <c r="E10" s="75">
        <v>80.800003051757813</v>
      </c>
      <c r="F10" s="75">
        <v>85.800003051757813</v>
      </c>
      <c r="G10" s="75">
        <v>89.699996948242188</v>
      </c>
      <c r="H10" s="74">
        <v>95.800003051757813</v>
      </c>
      <c r="I10" s="74">
        <v>95.300003051757813</v>
      </c>
      <c r="J10" s="74">
        <v>86.599998474121094</v>
      </c>
      <c r="K10" s="74">
        <v>87.900001525878906</v>
      </c>
      <c r="L10" s="74">
        <v>93.400001525878906</v>
      </c>
      <c r="M10" s="75">
        <v>86.300003051757813</v>
      </c>
      <c r="N10" s="75">
        <v>88.800003051757813</v>
      </c>
      <c r="P10" s="116"/>
    </row>
    <row r="11" spans="1:16" x14ac:dyDescent="0.2">
      <c r="A11" s="50">
        <v>90</v>
      </c>
      <c r="B11" s="50"/>
      <c r="C11" s="51"/>
      <c r="D11" s="51"/>
      <c r="E11" s="51"/>
      <c r="F11" s="51"/>
      <c r="G11" s="51"/>
      <c r="H11" s="76"/>
      <c r="I11" s="76"/>
      <c r="J11" s="76"/>
      <c r="K11" s="76"/>
      <c r="L11" s="76"/>
      <c r="M11" s="51"/>
      <c r="N11" s="51"/>
      <c r="P11" s="116"/>
    </row>
    <row r="12" spans="1:16" x14ac:dyDescent="0.2">
      <c r="A12" s="50">
        <v>100</v>
      </c>
      <c r="B12" s="50" t="s">
        <v>45</v>
      </c>
      <c r="C12" s="51"/>
      <c r="D12" s="51"/>
      <c r="E12" s="51"/>
      <c r="F12" s="51"/>
      <c r="G12" s="51"/>
      <c r="H12" s="76"/>
      <c r="I12" s="76"/>
      <c r="J12" s="76"/>
      <c r="K12" s="76"/>
      <c r="L12" s="76"/>
      <c r="M12" s="51"/>
      <c r="N12" s="51"/>
      <c r="P12" s="116"/>
    </row>
    <row r="13" spans="1:16" x14ac:dyDescent="0.2">
      <c r="A13" s="50">
        <v>110</v>
      </c>
      <c r="B13" s="50" t="s">
        <v>107</v>
      </c>
      <c r="C13" s="51">
        <v>276821.22139846388</v>
      </c>
      <c r="D13" s="51">
        <v>307864.52301783237</v>
      </c>
      <c r="E13" s="51">
        <v>403530.22619400173</v>
      </c>
      <c r="F13" s="51">
        <v>415996.95405132155</v>
      </c>
      <c r="G13" s="51">
        <v>415219.36384407565</v>
      </c>
      <c r="H13" s="76">
        <v>437343.79656893748</v>
      </c>
      <c r="I13" s="76">
        <v>490033.43140221073</v>
      </c>
      <c r="J13" s="76">
        <v>457270.86560891435</v>
      </c>
      <c r="K13" s="76">
        <v>384971.82820794708</v>
      </c>
      <c r="L13" s="76">
        <v>390603.48352506128</v>
      </c>
      <c r="M13" s="51">
        <v>393203.42734161869</v>
      </c>
      <c r="N13" s="51">
        <v>485310.70657934109</v>
      </c>
      <c r="P13" s="116"/>
    </row>
    <row r="14" spans="1:16" x14ac:dyDescent="0.2">
      <c r="A14" s="50">
        <v>120</v>
      </c>
      <c r="B14" s="50" t="s">
        <v>108</v>
      </c>
      <c r="C14" s="51">
        <v>219223.32045690436</v>
      </c>
      <c r="D14" s="51">
        <v>248799.06866065014</v>
      </c>
      <c r="E14" s="51">
        <v>329072.56074081542</v>
      </c>
      <c r="F14" s="51">
        <v>337538.91381532868</v>
      </c>
      <c r="G14" s="51">
        <v>322918.53965284309</v>
      </c>
      <c r="H14" s="76">
        <v>325273.71991833986</v>
      </c>
      <c r="I14" s="76">
        <v>367208.59431132401</v>
      </c>
      <c r="J14" s="76">
        <v>351103.09272371995</v>
      </c>
      <c r="K14" s="76">
        <v>297523.96874377714</v>
      </c>
      <c r="L14" s="76">
        <v>299976.39592216199</v>
      </c>
      <c r="M14" s="51">
        <v>307095.31326403894</v>
      </c>
      <c r="N14" s="51">
        <v>374688.18143267621</v>
      </c>
      <c r="P14" s="116"/>
    </row>
    <row r="15" spans="1:16" x14ac:dyDescent="0.2">
      <c r="A15" s="50">
        <v>121</v>
      </c>
      <c r="B15" s="50" t="s">
        <v>128</v>
      </c>
      <c r="C15" s="51">
        <v>9660.2869334047718</v>
      </c>
      <c r="D15" s="51">
        <v>10112.625017648583</v>
      </c>
      <c r="E15" s="51">
        <v>12540.022406744178</v>
      </c>
      <c r="F15" s="51">
        <v>15346.523846679096</v>
      </c>
      <c r="G15" s="51">
        <v>16907.824013220914</v>
      </c>
      <c r="H15" s="76">
        <v>16931.260635391922</v>
      </c>
      <c r="I15" s="76">
        <v>17696.372363034156</v>
      </c>
      <c r="J15" s="76">
        <v>16439.346617731895</v>
      </c>
      <c r="K15" s="76">
        <v>15282.469759639571</v>
      </c>
      <c r="L15" s="76">
        <v>16397.775438780183</v>
      </c>
      <c r="M15" s="51">
        <v>16840.870039434525</v>
      </c>
      <c r="N15" s="51">
        <v>21867.764622257913</v>
      </c>
      <c r="P15" s="116"/>
    </row>
    <row r="16" spans="1:16" x14ac:dyDescent="0.2">
      <c r="A16" s="50">
        <v>130</v>
      </c>
      <c r="B16" s="50"/>
      <c r="C16" s="51"/>
      <c r="D16" s="51"/>
      <c r="E16" s="51"/>
      <c r="F16" s="51"/>
      <c r="G16" s="51"/>
      <c r="H16" s="76"/>
      <c r="I16" s="76"/>
      <c r="J16" s="76"/>
      <c r="K16" s="76"/>
      <c r="L16" s="76"/>
      <c r="M16" s="51"/>
      <c r="N16" s="51"/>
      <c r="P16" s="116"/>
    </row>
    <row r="17" spans="1:16" x14ac:dyDescent="0.2">
      <c r="A17" s="50">
        <v>140</v>
      </c>
      <c r="B17" s="50" t="s">
        <v>109</v>
      </c>
      <c r="C17" s="51">
        <v>85067.138870522496</v>
      </c>
      <c r="D17" s="51">
        <v>88092.630608346619</v>
      </c>
      <c r="E17" s="51">
        <v>109856.43534873912</v>
      </c>
      <c r="F17" s="51">
        <v>115881.05683809842</v>
      </c>
      <c r="G17" s="51">
        <v>115587.01765324899</v>
      </c>
      <c r="H17" s="76">
        <v>133606.36392696563</v>
      </c>
      <c r="I17" s="76">
        <v>138881.55665738278</v>
      </c>
      <c r="J17" s="76">
        <v>120808.27441591182</v>
      </c>
      <c r="K17" s="76">
        <v>104498.60388938617</v>
      </c>
      <c r="L17" s="76">
        <v>109324.08014708475</v>
      </c>
      <c r="M17" s="51">
        <v>101783.38778093491</v>
      </c>
      <c r="N17" s="51">
        <v>122177.04586446004</v>
      </c>
      <c r="P17" s="116"/>
    </row>
    <row r="18" spans="1:16" x14ac:dyDescent="0.2">
      <c r="A18" s="50">
        <v>150</v>
      </c>
      <c r="B18" s="50" t="s">
        <v>110</v>
      </c>
      <c r="C18" s="51">
        <v>56117.314734887666</v>
      </c>
      <c r="D18" s="51">
        <v>59997.211758280762</v>
      </c>
      <c r="E18" s="51">
        <v>77811.826025543647</v>
      </c>
      <c r="F18" s="51">
        <v>79821.929773871598</v>
      </c>
      <c r="G18" s="51">
        <v>73535.459794369672</v>
      </c>
      <c r="H18" s="76">
        <v>81986.647283289305</v>
      </c>
      <c r="I18" s="76">
        <v>84854.647544999869</v>
      </c>
      <c r="J18" s="76">
        <v>74475.544198361793</v>
      </c>
      <c r="K18" s="76">
        <v>64145.3430476625</v>
      </c>
      <c r="L18" s="76">
        <v>66800.392244091752</v>
      </c>
      <c r="M18" s="51">
        <v>63239.72912342933</v>
      </c>
      <c r="N18" s="51">
        <v>73985.308336767688</v>
      </c>
      <c r="P18" s="116"/>
    </row>
    <row r="19" spans="1:16" x14ac:dyDescent="0.2">
      <c r="A19" s="50">
        <v>151</v>
      </c>
      <c r="B19" s="50" t="s">
        <v>129</v>
      </c>
      <c r="C19" s="51">
        <v>2216.7399950217391</v>
      </c>
      <c r="D19" s="51">
        <v>2645.7332829484776</v>
      </c>
      <c r="E19" s="51">
        <v>3283.6845234503239</v>
      </c>
      <c r="F19" s="51">
        <v>5143.7347485609062</v>
      </c>
      <c r="G19" s="51">
        <v>5675.688610885617</v>
      </c>
      <c r="H19" s="76">
        <v>5931.5998549033175</v>
      </c>
      <c r="I19" s="76">
        <v>5854.791174803202</v>
      </c>
      <c r="J19" s="76">
        <v>6168.9682178593557</v>
      </c>
      <c r="K19" s="76">
        <v>6173.811268346979</v>
      </c>
      <c r="L19" s="76">
        <v>7992.6643083760637</v>
      </c>
      <c r="M19" s="51">
        <v>7821.3311226831675</v>
      </c>
      <c r="N19" s="51">
        <v>7782.2460961978941</v>
      </c>
      <c r="P19" s="116"/>
    </row>
    <row r="20" spans="1:16" x14ac:dyDescent="0.2">
      <c r="A20" s="50">
        <v>160</v>
      </c>
      <c r="B20" s="50"/>
      <c r="C20" s="51"/>
      <c r="D20" s="51"/>
      <c r="E20" s="51"/>
      <c r="F20" s="51"/>
      <c r="G20" s="51"/>
      <c r="H20" s="76"/>
      <c r="I20" s="76"/>
      <c r="J20" s="76"/>
      <c r="K20" s="76"/>
      <c r="L20" s="76"/>
      <c r="M20" s="51"/>
      <c r="N20" s="51"/>
      <c r="P20" s="116"/>
    </row>
    <row r="21" spans="1:16" x14ac:dyDescent="0.2">
      <c r="A21" s="50">
        <v>170</v>
      </c>
      <c r="B21" s="50" t="s">
        <v>44</v>
      </c>
      <c r="C21" s="51">
        <v>186815.75287981465</v>
      </c>
      <c r="D21" s="51">
        <v>197055.0329455543</v>
      </c>
      <c r="E21" s="51">
        <v>244630.94229411377</v>
      </c>
      <c r="F21" s="51">
        <v>260175.45236300462</v>
      </c>
      <c r="G21" s="51">
        <v>251362.43923740817</v>
      </c>
      <c r="H21" s="76">
        <v>291870.23302273382</v>
      </c>
      <c r="I21" s="76">
        <v>310008.37109098269</v>
      </c>
      <c r="J21" s="76">
        <v>270339.94921806944</v>
      </c>
      <c r="K21" s="76">
        <v>223036.78953128651</v>
      </c>
      <c r="L21" s="76">
        <v>234334.77441600681</v>
      </c>
      <c r="M21" s="51">
        <v>233906.83334557895</v>
      </c>
      <c r="N21" s="51">
        <v>265857.96582375368</v>
      </c>
      <c r="P21" s="116"/>
    </row>
    <row r="22" spans="1:16" x14ac:dyDescent="0.2">
      <c r="A22" s="50">
        <v>180</v>
      </c>
      <c r="B22" s="50" t="s">
        <v>43</v>
      </c>
      <c r="C22" s="51">
        <v>183436.19637399199</v>
      </c>
      <c r="D22" s="51">
        <v>193148.53569712935</v>
      </c>
      <c r="E22" s="51">
        <v>240256.58828268305</v>
      </c>
      <c r="F22" s="51">
        <v>255433.47746046798</v>
      </c>
      <c r="G22" s="51">
        <v>247328.80361377148</v>
      </c>
      <c r="H22" s="76">
        <v>287877.57685746328</v>
      </c>
      <c r="I22" s="76">
        <v>305862.10574403021</v>
      </c>
      <c r="J22" s="76">
        <v>266176.39839070424</v>
      </c>
      <c r="K22" s="76">
        <v>219666.85797955183</v>
      </c>
      <c r="L22" s="76">
        <v>230512.17259583759</v>
      </c>
      <c r="M22" s="51">
        <v>230380.36421063135</v>
      </c>
      <c r="N22" s="51">
        <v>261079.94660010398</v>
      </c>
      <c r="P22" s="116"/>
    </row>
    <row r="23" spans="1:16" x14ac:dyDescent="0.2">
      <c r="A23" s="50">
        <v>190</v>
      </c>
      <c r="B23" s="50" t="s">
        <v>42</v>
      </c>
      <c r="C23" s="51">
        <v>135973.42291150906</v>
      </c>
      <c r="D23" s="51">
        <v>146130.26804834322</v>
      </c>
      <c r="E23" s="51">
        <v>184056.1493245512</v>
      </c>
      <c r="F23" s="51">
        <v>192350.22441597411</v>
      </c>
      <c r="G23" s="51">
        <v>173100.51864276582</v>
      </c>
      <c r="H23" s="76">
        <v>196954.87397227858</v>
      </c>
      <c r="I23" s="76">
        <v>207983.01493582604</v>
      </c>
      <c r="J23" s="76">
        <v>182294.03941778533</v>
      </c>
      <c r="K23" s="76">
        <v>149921.90672346111</v>
      </c>
      <c r="L23" s="76">
        <v>158015.70335721131</v>
      </c>
      <c r="M23" s="51">
        <v>165091.31648203667</v>
      </c>
      <c r="N23" s="51">
        <v>179746.56994765051</v>
      </c>
      <c r="P23" s="116"/>
    </row>
    <row r="24" spans="1:16" x14ac:dyDescent="0.2">
      <c r="A24" s="50">
        <v>191</v>
      </c>
      <c r="B24" s="50" t="s">
        <v>113</v>
      </c>
      <c r="C24" s="51">
        <v>3790.8034927981157</v>
      </c>
      <c r="D24" s="51">
        <v>4872.8812821179545</v>
      </c>
      <c r="E24" s="51">
        <v>5827.6065736885248</v>
      </c>
      <c r="F24" s="51">
        <v>7323.1647334117151</v>
      </c>
      <c r="G24" s="51">
        <v>8267.8670167956825</v>
      </c>
      <c r="H24" s="76">
        <v>8758.8501981268109</v>
      </c>
      <c r="I24" s="76">
        <v>8902.1682682623232</v>
      </c>
      <c r="J24" s="76">
        <v>9185.8363402808391</v>
      </c>
      <c r="K24" s="76">
        <v>8565.8479623313688</v>
      </c>
      <c r="L24" s="76">
        <v>9569.4527902000482</v>
      </c>
      <c r="M24" s="51">
        <v>8116.0691589403623</v>
      </c>
      <c r="N24" s="51">
        <v>10876.477677189943</v>
      </c>
      <c r="P24" s="116"/>
    </row>
    <row r="25" spans="1:16" x14ac:dyDescent="0.2">
      <c r="A25" s="50">
        <v>200</v>
      </c>
      <c r="B25" s="50"/>
      <c r="C25" s="51"/>
      <c r="D25" s="51"/>
      <c r="E25" s="51"/>
      <c r="F25" s="51"/>
      <c r="G25" s="51"/>
      <c r="H25" s="76"/>
      <c r="I25" s="76"/>
      <c r="J25" s="76"/>
      <c r="K25" s="76"/>
      <c r="L25" s="76"/>
      <c r="M25" s="51"/>
      <c r="N25" s="51"/>
      <c r="P25" s="116"/>
    </row>
    <row r="26" spans="1:16" x14ac:dyDescent="0.2">
      <c r="A26" s="50">
        <v>210</v>
      </c>
      <c r="B26" s="50" t="s">
        <v>114</v>
      </c>
      <c r="C26" s="51">
        <v>2862.8219247435741</v>
      </c>
      <c r="D26" s="51">
        <v>3213.4776442690018</v>
      </c>
      <c r="E26" s="51">
        <v>3374.2784341054357</v>
      </c>
      <c r="F26" s="51">
        <v>3698.7586521001608</v>
      </c>
      <c r="G26" s="51">
        <v>3159.590061425984</v>
      </c>
      <c r="H26" s="76">
        <v>3551.1845997451887</v>
      </c>
      <c r="I26" s="76">
        <v>4072.2642048726739</v>
      </c>
      <c r="J26" s="76">
        <v>4166.6157579042638</v>
      </c>
      <c r="K26" s="76">
        <v>3376.5576353921624</v>
      </c>
      <c r="L26" s="76">
        <v>3508.296057150093</v>
      </c>
      <c r="M26" s="51">
        <v>3997.9794654494008</v>
      </c>
      <c r="N26" s="51">
        <v>4334.8117031882912</v>
      </c>
      <c r="P26" s="116"/>
    </row>
    <row r="27" spans="1:16" x14ac:dyDescent="0.2">
      <c r="A27" s="50">
        <v>220</v>
      </c>
      <c r="B27" s="50" t="s">
        <v>115</v>
      </c>
      <c r="C27" s="51">
        <v>645.48894974957454</v>
      </c>
      <c r="D27" s="51">
        <v>699.3655705346581</v>
      </c>
      <c r="E27" s="51">
        <v>746.33679155338905</v>
      </c>
      <c r="F27" s="51">
        <v>733.51457198933269</v>
      </c>
      <c r="G27" s="51">
        <v>563.12650046859892</v>
      </c>
      <c r="H27" s="76">
        <v>687.06871264977281</v>
      </c>
      <c r="I27" s="76">
        <v>643.63494774617288</v>
      </c>
      <c r="J27" s="76">
        <v>659.76947687638653</v>
      </c>
      <c r="K27" s="76">
        <v>490.52341513164492</v>
      </c>
      <c r="L27" s="76">
        <v>570.15753699537663</v>
      </c>
      <c r="M27" s="51">
        <v>669.02697766495055</v>
      </c>
      <c r="N27" s="51">
        <v>760.86962408638647</v>
      </c>
      <c r="P27" s="116"/>
    </row>
    <row r="28" spans="1:16" x14ac:dyDescent="0.2">
      <c r="A28" s="50">
        <v>221</v>
      </c>
      <c r="B28" s="50" t="s">
        <v>116</v>
      </c>
      <c r="C28" s="51">
        <v>861.81597229258159</v>
      </c>
      <c r="D28" s="51">
        <v>995.93665637378501</v>
      </c>
      <c r="E28" s="51">
        <v>970.27586341825474</v>
      </c>
      <c r="F28" s="51">
        <v>1565.0747254232388</v>
      </c>
      <c r="G28" s="51">
        <v>1175.669008973543</v>
      </c>
      <c r="H28" s="76">
        <v>1531.4725181891438</v>
      </c>
      <c r="I28" s="76">
        <v>1628.939142840456</v>
      </c>
      <c r="J28" s="76">
        <v>1597.244566735483</v>
      </c>
      <c r="K28" s="76">
        <v>1574.7954903558668</v>
      </c>
      <c r="L28" s="76">
        <v>1365.3119021787911</v>
      </c>
      <c r="M28" s="51">
        <v>1579.7741612264099</v>
      </c>
      <c r="N28" s="51">
        <v>1599.3557069392505</v>
      </c>
      <c r="P28" s="116"/>
    </row>
    <row r="29" spans="1:16" x14ac:dyDescent="0.2">
      <c r="A29" s="50">
        <v>230</v>
      </c>
      <c r="B29" s="50"/>
      <c r="C29" s="51"/>
      <c r="D29" s="51"/>
      <c r="E29" s="51"/>
      <c r="F29" s="51"/>
      <c r="G29" s="51"/>
      <c r="H29" s="76"/>
      <c r="I29" s="76"/>
      <c r="J29" s="76"/>
      <c r="K29" s="76"/>
      <c r="L29" s="76"/>
      <c r="M29" s="51"/>
      <c r="N29" s="51"/>
      <c r="P29" s="116"/>
    </row>
    <row r="30" spans="1:16" x14ac:dyDescent="0.2">
      <c r="A30" s="50">
        <v>240</v>
      </c>
      <c r="B30" s="50" t="s">
        <v>117</v>
      </c>
      <c r="C30" s="51">
        <v>3875.5401629013277</v>
      </c>
      <c r="D30" s="51">
        <v>4769.3707518286346</v>
      </c>
      <c r="E30" s="51">
        <v>5368.9293950680267</v>
      </c>
      <c r="F30" s="51">
        <v>6402.6475914840921</v>
      </c>
      <c r="G30" s="51">
        <v>5682.4645024014053</v>
      </c>
      <c r="H30" s="76">
        <v>6075.3533226941308</v>
      </c>
      <c r="I30" s="76">
        <v>6172.5548711944712</v>
      </c>
      <c r="J30" s="76">
        <v>5614.6172987329601</v>
      </c>
      <c r="K30" s="76">
        <v>5684.2473627983754</v>
      </c>
      <c r="L30" s="76">
        <v>6301.6768244106361</v>
      </c>
      <c r="M30" s="51">
        <v>5781.4789926596713</v>
      </c>
      <c r="N30" s="51">
        <v>6287.5148712219443</v>
      </c>
      <c r="P30" s="116"/>
    </row>
    <row r="31" spans="1:16" x14ac:dyDescent="0.2">
      <c r="A31" s="50">
        <v>250</v>
      </c>
      <c r="B31" s="50" t="s">
        <v>118</v>
      </c>
      <c r="C31" s="51">
        <v>1089.4820713927409</v>
      </c>
      <c r="D31" s="51">
        <v>1224.4243655350847</v>
      </c>
      <c r="E31" s="51">
        <v>1433.8025692049778</v>
      </c>
      <c r="F31" s="51">
        <v>1777.0259025303374</v>
      </c>
      <c r="G31" s="51">
        <v>1172.2477458065543</v>
      </c>
      <c r="H31" s="76">
        <v>1227.9395011754939</v>
      </c>
      <c r="I31" s="76">
        <v>1269.4866216888006</v>
      </c>
      <c r="J31" s="76">
        <v>1125.3543052900577</v>
      </c>
      <c r="K31" s="76">
        <v>1037.9800992908292</v>
      </c>
      <c r="L31" s="76">
        <v>1174.6818400486181</v>
      </c>
      <c r="M31" s="51">
        <v>1117.3553866138095</v>
      </c>
      <c r="N31" s="51">
        <v>1394.194647874323</v>
      </c>
      <c r="P31" s="116"/>
    </row>
    <row r="32" spans="1:16" x14ac:dyDescent="0.2">
      <c r="A32" s="50">
        <v>251</v>
      </c>
      <c r="B32" s="50" t="s">
        <v>119</v>
      </c>
      <c r="C32" s="51">
        <v>1300.8028034666766</v>
      </c>
      <c r="D32" s="51">
        <v>1865.7350527722169</v>
      </c>
      <c r="E32" s="51">
        <v>2130.9808785066321</v>
      </c>
      <c r="F32" s="51">
        <v>2457.0418782949773</v>
      </c>
      <c r="G32" s="51">
        <v>2485.6434096245184</v>
      </c>
      <c r="H32" s="76">
        <v>2800.5983932726294</v>
      </c>
      <c r="I32" s="76">
        <v>2858.9920403803476</v>
      </c>
      <c r="J32" s="76">
        <v>2581.8076808937367</v>
      </c>
      <c r="K32" s="76">
        <v>2875.1256921561867</v>
      </c>
      <c r="L32" s="76">
        <v>2912.377966591459</v>
      </c>
      <c r="M32" s="51">
        <v>2952.5022041314869</v>
      </c>
      <c r="N32" s="51">
        <v>2971.0040462118072</v>
      </c>
      <c r="P32" s="116"/>
    </row>
    <row r="33" spans="1:16" x14ac:dyDescent="0.2">
      <c r="A33" s="50">
        <v>260</v>
      </c>
      <c r="B33" s="50"/>
      <c r="C33" s="51"/>
      <c r="D33" s="51"/>
      <c r="E33" s="51"/>
      <c r="F33" s="51"/>
      <c r="G33" s="51"/>
      <c r="H33" s="76"/>
      <c r="I33" s="76"/>
      <c r="J33" s="76"/>
      <c r="K33" s="76"/>
      <c r="L33" s="76"/>
      <c r="M33" s="51"/>
      <c r="N33" s="51"/>
      <c r="P33" s="116"/>
    </row>
    <row r="34" spans="1:16" x14ac:dyDescent="0.2">
      <c r="A34" s="50">
        <v>270</v>
      </c>
      <c r="B34" s="50" t="s">
        <v>120</v>
      </c>
      <c r="C34" s="51">
        <v>110665.19129299873</v>
      </c>
      <c r="D34" s="51">
        <v>112218.50621128324</v>
      </c>
      <c r="E34" s="51">
        <v>142116.8366388763</v>
      </c>
      <c r="F34" s="51">
        <v>140563.42116460949</v>
      </c>
      <c r="G34" s="51">
        <v>139985.50664942028</v>
      </c>
      <c r="H34" s="76">
        <v>157453.47704150056</v>
      </c>
      <c r="I34" s="76">
        <v>170504.4586557328</v>
      </c>
      <c r="J34" s="76">
        <v>146973.10217652749</v>
      </c>
      <c r="K34" s="76">
        <v>119161.15700180642</v>
      </c>
      <c r="L34" s="76">
        <v>141537.47836294526</v>
      </c>
      <c r="M34" s="51">
        <v>127597.28177239627</v>
      </c>
      <c r="N34" s="51">
        <v>158856.34431238676</v>
      </c>
      <c r="P34" s="116"/>
    </row>
    <row r="35" spans="1:16" x14ac:dyDescent="0.2">
      <c r="A35" s="50">
        <v>280</v>
      </c>
      <c r="B35" s="50" t="s">
        <v>41</v>
      </c>
      <c r="C35" s="51">
        <v>97209.187104336277</v>
      </c>
      <c r="D35" s="51">
        <v>98735.042400377977</v>
      </c>
      <c r="E35" s="51">
        <v>125170.68608840001</v>
      </c>
      <c r="F35" s="51">
        <v>124337.29812115544</v>
      </c>
      <c r="G35" s="51">
        <v>122682.38842956528</v>
      </c>
      <c r="H35" s="76">
        <v>137285.77443819784</v>
      </c>
      <c r="I35" s="76">
        <v>149493.34185053158</v>
      </c>
      <c r="J35" s="76">
        <v>129246.01958326765</v>
      </c>
      <c r="K35" s="76">
        <v>103578.31555662733</v>
      </c>
      <c r="L35" s="76">
        <v>123428.13251975963</v>
      </c>
      <c r="M35" s="51">
        <v>111005.4785560936</v>
      </c>
      <c r="N35" s="51">
        <v>135854.22086707453</v>
      </c>
      <c r="P35" s="116"/>
    </row>
    <row r="36" spans="1:16" x14ac:dyDescent="0.2">
      <c r="A36" s="50">
        <v>290</v>
      </c>
      <c r="B36" s="50" t="s">
        <v>40</v>
      </c>
      <c r="C36" s="51">
        <v>29052.114384297867</v>
      </c>
      <c r="D36" s="51">
        <v>30952.887586370874</v>
      </c>
      <c r="E36" s="51">
        <v>38091.461990343319</v>
      </c>
      <c r="F36" s="51">
        <v>40988.963486911467</v>
      </c>
      <c r="G36" s="51">
        <v>45284.715810684676</v>
      </c>
      <c r="H36" s="76">
        <v>50277.752993522467</v>
      </c>
      <c r="I36" s="76">
        <v>53302.993131014351</v>
      </c>
      <c r="J36" s="76">
        <v>45263.797210309225</v>
      </c>
      <c r="K36" s="76">
        <v>38173.533661334892</v>
      </c>
      <c r="L36" s="76">
        <v>44047.747564825542</v>
      </c>
      <c r="M36" s="51">
        <v>41596.186535541616</v>
      </c>
      <c r="N36" s="51">
        <v>54852.343258969435</v>
      </c>
      <c r="P36" s="116"/>
    </row>
    <row r="37" spans="1:16" x14ac:dyDescent="0.2">
      <c r="A37" s="50">
        <v>300</v>
      </c>
      <c r="B37" s="50" t="s">
        <v>121</v>
      </c>
      <c r="C37" s="51">
        <v>75483.134408942293</v>
      </c>
      <c r="D37" s="51">
        <v>77188.931276688876</v>
      </c>
      <c r="E37" s="51">
        <v>99153.373241936177</v>
      </c>
      <c r="F37" s="51">
        <v>95596.621853822129</v>
      </c>
      <c r="G37" s="51">
        <v>84239.729116350543</v>
      </c>
      <c r="H37" s="76">
        <v>91731.254588692187</v>
      </c>
      <c r="I37" s="76">
        <v>102003.09774264762</v>
      </c>
      <c r="J37" s="76">
        <v>87746.631958217476</v>
      </c>
      <c r="K37" s="76">
        <v>68864.7923915797</v>
      </c>
      <c r="L37" s="76">
        <v>85557.548634871011</v>
      </c>
      <c r="M37" s="51">
        <v>74658.513940254023</v>
      </c>
      <c r="N37" s="51">
        <v>90201.026690135812</v>
      </c>
      <c r="P37" s="116"/>
    </row>
    <row r="38" spans="1:16" x14ac:dyDescent="0.2">
      <c r="A38" s="50">
        <v>301</v>
      </c>
      <c r="B38" s="50" t="s">
        <v>122</v>
      </c>
      <c r="C38" s="51">
        <v>3094.8487992546607</v>
      </c>
      <c r="D38" s="51">
        <v>3446.895890845638</v>
      </c>
      <c r="E38" s="51">
        <v>4340.4481900819683</v>
      </c>
      <c r="F38" s="51">
        <v>4655.7934259742788</v>
      </c>
      <c r="G38" s="51">
        <v>5858.3176872171944</v>
      </c>
      <c r="H38" s="76">
        <v>5630.7249607399272</v>
      </c>
      <c r="I38" s="76">
        <v>5628.1390251010453</v>
      </c>
      <c r="J38" s="76">
        <v>5457.5121589361324</v>
      </c>
      <c r="K38" s="76">
        <v>5332.2574737319756</v>
      </c>
      <c r="L38" s="76">
        <v>6610.4454791957123</v>
      </c>
      <c r="M38" s="51">
        <v>5938.2265969625269</v>
      </c>
      <c r="N38" s="51">
        <v>7308.1283770015816</v>
      </c>
      <c r="P38" s="116"/>
    </row>
    <row r="39" spans="1:16" x14ac:dyDescent="0.2">
      <c r="A39" s="50">
        <v>310</v>
      </c>
      <c r="B39" s="50"/>
      <c r="C39" s="51"/>
      <c r="D39" s="51"/>
      <c r="E39" s="51"/>
      <c r="F39" s="51"/>
      <c r="G39" s="51"/>
      <c r="H39" s="76"/>
      <c r="I39" s="76"/>
      <c r="J39" s="76"/>
      <c r="K39" s="76"/>
      <c r="L39" s="76"/>
      <c r="M39" s="51"/>
      <c r="N39" s="51"/>
      <c r="P39" s="116"/>
    </row>
    <row r="40" spans="1:16" x14ac:dyDescent="0.2">
      <c r="A40" s="50">
        <v>320</v>
      </c>
      <c r="B40" s="50" t="s">
        <v>39</v>
      </c>
      <c r="C40" s="51">
        <v>347877.82356775226</v>
      </c>
      <c r="D40" s="51">
        <v>364286.16785408999</v>
      </c>
      <c r="E40" s="51">
        <v>459837.93099066062</v>
      </c>
      <c r="F40" s="51">
        <v>471959.40124461427</v>
      </c>
      <c r="G40" s="51">
        <v>450766.74338598375</v>
      </c>
      <c r="H40" s="76">
        <v>515834.68631298869</v>
      </c>
      <c r="I40" s="76">
        <v>551407.57140579796</v>
      </c>
      <c r="J40" s="76">
        <v>478668.8534046585</v>
      </c>
      <c r="K40" s="76">
        <v>394681.26697378192</v>
      </c>
      <c r="L40" s="76">
        <v>427423.53568708379</v>
      </c>
      <c r="M40" s="51">
        <v>411926.90195024363</v>
      </c>
      <c r="N40" s="51">
        <v>483581.16107631271</v>
      </c>
      <c r="P40" s="116"/>
    </row>
    <row r="41" spans="1:16" x14ac:dyDescent="0.2">
      <c r="A41" s="50">
        <v>330</v>
      </c>
      <c r="B41" s="50" t="s">
        <v>38</v>
      </c>
      <c r="C41" s="51">
        <v>290279.92262642522</v>
      </c>
      <c r="D41" s="51">
        <v>305220.71349694161</v>
      </c>
      <c r="E41" s="51">
        <v>385380.2655373225</v>
      </c>
      <c r="F41" s="51">
        <v>393501.3610086111</v>
      </c>
      <c r="G41" s="51">
        <v>358465.91919468599</v>
      </c>
      <c r="H41" s="76">
        <v>403764.60966232989</v>
      </c>
      <c r="I41" s="76">
        <v>428582.7343144748</v>
      </c>
      <c r="J41" s="76">
        <v>372501.08051941788</v>
      </c>
      <c r="K41" s="76">
        <v>307233.40750925895</v>
      </c>
      <c r="L41" s="76">
        <v>336796.44808411907</v>
      </c>
      <c r="M41" s="51">
        <v>325818.78787247272</v>
      </c>
      <c r="N41" s="51">
        <v>372958.63592949562</v>
      </c>
      <c r="P41" s="116"/>
    </row>
    <row r="42" spans="1:16" x14ac:dyDescent="0.2">
      <c r="A42" s="50">
        <v>340</v>
      </c>
      <c r="B42" s="50" t="s">
        <v>37</v>
      </c>
      <c r="C42" s="51">
        <v>57597.900941652013</v>
      </c>
      <c r="D42" s="51">
        <v>59065.454357084862</v>
      </c>
      <c r="E42" s="51">
        <v>74457.665453308175</v>
      </c>
      <c r="F42" s="51">
        <v>78458.04023583683</v>
      </c>
      <c r="G42" s="51">
        <v>92300.824191260865</v>
      </c>
      <c r="H42" s="76">
        <v>112070.07665050063</v>
      </c>
      <c r="I42" s="76">
        <v>122824.83709083041</v>
      </c>
      <c r="J42" s="76">
        <v>106167.77288526105</v>
      </c>
      <c r="K42" s="76">
        <v>87447.859464125242</v>
      </c>
      <c r="L42" s="76">
        <v>90627.087602772968</v>
      </c>
      <c r="M42" s="51">
        <v>86108.114077567981</v>
      </c>
      <c r="N42" s="51">
        <v>110622.52514663215</v>
      </c>
      <c r="P42" s="116"/>
    </row>
    <row r="43" spans="1:16" x14ac:dyDescent="0.2">
      <c r="A43" s="50">
        <v>350</v>
      </c>
      <c r="B43" s="50" t="s">
        <v>36</v>
      </c>
      <c r="C43" s="51">
        <v>488532.16353368567</v>
      </c>
      <c r="D43" s="51">
        <v>534039.26968003099</v>
      </c>
      <c r="E43" s="51">
        <v>692274.04869341676</v>
      </c>
      <c r="F43" s="51">
        <v>707818.23033391102</v>
      </c>
      <c r="G43" s="51">
        <v>655529.62145269616</v>
      </c>
      <c r="H43" s="76">
        <v>697861.50397528068</v>
      </c>
      <c r="I43" s="76">
        <v>763962.47610449709</v>
      </c>
      <c r="J43" s="76">
        <v>697404.43207983172</v>
      </c>
      <c r="K43" s="76">
        <v>581984.51442140935</v>
      </c>
      <c r="L43" s="76">
        <v>612094.87953466782</v>
      </c>
      <c r="M43" s="51">
        <v>611871.25517412554</v>
      </c>
      <c r="N43" s="51">
        <v>720776.15068019344</v>
      </c>
      <c r="P43" s="116"/>
    </row>
    <row r="44" spans="1:16" x14ac:dyDescent="0.2">
      <c r="A44" s="50">
        <v>360</v>
      </c>
      <c r="B44" s="50" t="s">
        <v>35</v>
      </c>
      <c r="C44" s="51">
        <v>78568.980491422859</v>
      </c>
      <c r="D44" s="51">
        <v>79045.966834397579</v>
      </c>
      <c r="E44" s="51">
        <v>96636.443037247518</v>
      </c>
      <c r="F44" s="51">
        <v>101680.08472575883</v>
      </c>
      <c r="G44" s="51">
        <v>118155.66158666175</v>
      </c>
      <c r="H44" s="76">
        <v>143246.90225443686</v>
      </c>
      <c r="I44" s="76">
        <v>154653.68961271111</v>
      </c>
      <c r="J44" s="76">
        <v>132367.51404839251</v>
      </c>
      <c r="K44" s="76">
        <v>110220.72129660644</v>
      </c>
      <c r="L44" s="76">
        <v>115305.05207406251</v>
      </c>
      <c r="M44" s="51">
        <v>107150.96003997418</v>
      </c>
      <c r="N44" s="51">
        <v>137493.19182934082</v>
      </c>
      <c r="P44" s="116"/>
    </row>
    <row r="45" spans="1:16" x14ac:dyDescent="0.2">
      <c r="A45" s="50">
        <v>370</v>
      </c>
      <c r="B45" s="50" t="s">
        <v>34</v>
      </c>
      <c r="C45" s="80">
        <v>1.1686241810766305</v>
      </c>
      <c r="D45" s="80">
        <v>1.1569468675566619</v>
      </c>
      <c r="E45" s="80">
        <v>1.1465220754120133</v>
      </c>
      <c r="F45" s="80">
        <v>1.1587131168883169</v>
      </c>
      <c r="G45" s="80">
        <v>1.198113453422196</v>
      </c>
      <c r="H45" s="79">
        <v>1.2197093082380754</v>
      </c>
      <c r="I45" s="79">
        <v>1.2143552586674562</v>
      </c>
      <c r="J45" s="79">
        <v>1.2063674583346384</v>
      </c>
      <c r="K45" s="79">
        <v>1.2096979463159887</v>
      </c>
      <c r="L45" s="79">
        <v>1.2122453538887483</v>
      </c>
      <c r="M45" s="80">
        <v>1.1998849288781621</v>
      </c>
      <c r="N45" s="80">
        <v>1.2094645800777777</v>
      </c>
      <c r="P45" s="116"/>
    </row>
    <row r="46" spans="1:16" x14ac:dyDescent="0.2">
      <c r="A46" s="50">
        <v>380</v>
      </c>
      <c r="B46" s="50"/>
      <c r="C46" s="80"/>
      <c r="D46" s="80"/>
      <c r="E46" s="80"/>
      <c r="F46" s="80"/>
      <c r="G46" s="80"/>
      <c r="H46" s="79"/>
      <c r="I46" s="79"/>
      <c r="J46" s="79"/>
      <c r="K46" s="79"/>
      <c r="L46" s="79"/>
      <c r="M46" s="80"/>
      <c r="N46" s="80"/>
      <c r="P46" s="116"/>
    </row>
    <row r="47" spans="1:16" x14ac:dyDescent="0.2">
      <c r="A47" s="50">
        <v>390</v>
      </c>
      <c r="B47" s="50" t="s">
        <v>33</v>
      </c>
      <c r="C47" s="80"/>
      <c r="D47" s="80"/>
      <c r="E47" s="80"/>
      <c r="F47" s="80"/>
      <c r="G47" s="80"/>
      <c r="H47" s="79"/>
      <c r="I47" s="79"/>
      <c r="J47" s="79"/>
      <c r="K47" s="79"/>
      <c r="L47" s="79"/>
      <c r="M47" s="80"/>
      <c r="N47" s="80"/>
      <c r="P47" s="116"/>
    </row>
    <row r="48" spans="1:16" x14ac:dyDescent="0.2">
      <c r="A48" s="50">
        <v>400</v>
      </c>
      <c r="B48" s="50" t="s">
        <v>170</v>
      </c>
      <c r="C48" s="80">
        <v>10.97411957714384</v>
      </c>
      <c r="D48" s="80">
        <v>9.4137864315232544</v>
      </c>
      <c r="E48" s="80">
        <v>8.9324180571549245</v>
      </c>
      <c r="F48" s="80">
        <v>8.7311968271944878</v>
      </c>
      <c r="G48" s="80">
        <v>8.8855102892085753</v>
      </c>
      <c r="H48" s="79">
        <v>9.4556377598230963</v>
      </c>
      <c r="I48" s="79">
        <v>9.3901900845847344</v>
      </c>
      <c r="J48" s="79">
        <v>9.0375976456885745</v>
      </c>
      <c r="K48" s="79">
        <v>8.9879267195591943</v>
      </c>
      <c r="L48" s="79">
        <v>9.1599790826224172</v>
      </c>
      <c r="M48" s="80">
        <v>9.1179978850091192</v>
      </c>
      <c r="N48" s="80">
        <v>9.592674932454889</v>
      </c>
      <c r="P48" s="116"/>
    </row>
    <row r="49" spans="1:16" x14ac:dyDescent="0.2">
      <c r="A49" s="50">
        <v>410</v>
      </c>
      <c r="B49" s="50"/>
      <c r="C49" s="51"/>
      <c r="D49" s="51"/>
      <c r="E49" s="51"/>
      <c r="F49" s="51"/>
      <c r="G49" s="51"/>
      <c r="H49" s="76"/>
      <c r="I49" s="76"/>
      <c r="J49" s="76"/>
      <c r="K49" s="76"/>
      <c r="L49" s="76"/>
      <c r="M49" s="51"/>
      <c r="N49" s="51"/>
      <c r="P49" s="116"/>
    </row>
    <row r="50" spans="1:16" x14ac:dyDescent="0.2">
      <c r="A50" s="50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P50" s="116"/>
    </row>
    <row r="51" spans="1:16" x14ac:dyDescent="0.2">
      <c r="A51" s="50">
        <v>430</v>
      </c>
      <c r="B51" s="50" t="s">
        <v>31</v>
      </c>
      <c r="C51" s="76">
        <v>284417.4547167751</v>
      </c>
      <c r="D51" s="76">
        <v>324464.96148892434</v>
      </c>
      <c r="E51" s="76">
        <v>429079.97006341576</v>
      </c>
      <c r="F51" s="76">
        <v>459402.62281872268</v>
      </c>
      <c r="G51" s="76">
        <v>436929.41206109105</v>
      </c>
      <c r="H51" s="76">
        <v>464943.67738097225</v>
      </c>
      <c r="I51" s="76">
        <v>507965.14657037414</v>
      </c>
      <c r="J51" s="76">
        <v>471507.65839844296</v>
      </c>
      <c r="K51" s="76">
        <v>398780.9733605808</v>
      </c>
      <c r="L51" s="76">
        <v>406853.05463954358</v>
      </c>
      <c r="M51" s="76">
        <v>405032.03219538095</v>
      </c>
      <c r="N51" s="76">
        <v>469960.94265504181</v>
      </c>
      <c r="P51" s="116"/>
    </row>
    <row r="52" spans="1:16" x14ac:dyDescent="0.2">
      <c r="A52" s="50">
        <v>440</v>
      </c>
      <c r="B52" s="50" t="s">
        <v>30</v>
      </c>
      <c r="C52" s="76">
        <v>244024.35914339346</v>
      </c>
      <c r="D52" s="76">
        <v>281147.81215541752</v>
      </c>
      <c r="E52" s="76">
        <v>375384.44971450197</v>
      </c>
      <c r="F52" s="76">
        <v>402569.41326875769</v>
      </c>
      <c r="G52" s="76">
        <v>377486.94224666629</v>
      </c>
      <c r="H52" s="76">
        <v>395432.39459831238</v>
      </c>
      <c r="I52" s="76">
        <v>436453.37708671746</v>
      </c>
      <c r="J52" s="76">
        <v>407973.58573874336</v>
      </c>
      <c r="K52" s="76">
        <v>347858.47338234301</v>
      </c>
      <c r="L52" s="76">
        <v>351161.44516438735</v>
      </c>
      <c r="M52" s="76">
        <v>349851.53736196749</v>
      </c>
      <c r="N52" s="76">
        <v>404626.74764844612</v>
      </c>
      <c r="P52" s="116"/>
    </row>
    <row r="53" spans="1:16" x14ac:dyDescent="0.2">
      <c r="A53" s="50">
        <v>450</v>
      </c>
      <c r="B53" s="50" t="s">
        <v>29</v>
      </c>
      <c r="C53" s="76">
        <v>115670.76949527617</v>
      </c>
      <c r="D53" s="76">
        <v>115253.53201902851</v>
      </c>
      <c r="E53" s="76">
        <v>145928.46402024187</v>
      </c>
      <c r="F53" s="76">
        <v>138859.43549240287</v>
      </c>
      <c r="G53" s="76">
        <v>127998.8895618855</v>
      </c>
      <c r="H53" s="76">
        <v>151324.17536237199</v>
      </c>
      <c r="I53" s="76">
        <v>161536.26558393991</v>
      </c>
      <c r="J53" s="76">
        <v>138495.19641527705</v>
      </c>
      <c r="K53" s="76">
        <v>111869.20796194019</v>
      </c>
      <c r="L53" s="76">
        <v>124040.77355661253</v>
      </c>
      <c r="M53" s="76">
        <v>122199.17393727461</v>
      </c>
      <c r="N53" s="76">
        <v>140680.99086135026</v>
      </c>
      <c r="P53" s="116"/>
    </row>
    <row r="54" spans="1:16" x14ac:dyDescent="0.2">
      <c r="A54" s="50">
        <v>460</v>
      </c>
      <c r="B54" s="50" t="s">
        <v>28</v>
      </c>
      <c r="C54" s="76">
        <v>93844.735901047985</v>
      </c>
      <c r="D54" s="76">
        <v>93669.412789880575</v>
      </c>
      <c r="E54" s="76">
        <v>119565.8356061611</v>
      </c>
      <c r="F54" s="76">
        <v>113707.99662334647</v>
      </c>
      <c r="G54" s="76">
        <v>101478.82459425561</v>
      </c>
      <c r="H54" s="76">
        <v>118698.63552557415</v>
      </c>
      <c r="I54" s="76">
        <v>126856.90455542531</v>
      </c>
      <c r="J54" s="76">
        <v>109987.14568153956</v>
      </c>
      <c r="K54" s="76">
        <v>89649.753259128571</v>
      </c>
      <c r="L54" s="76">
        <v>101742.38656474714</v>
      </c>
      <c r="M54" s="76">
        <v>99835.247797380973</v>
      </c>
      <c r="N54" s="76">
        <v>114230.50130577829</v>
      </c>
      <c r="P54" s="116"/>
    </row>
    <row r="55" spans="1:16" x14ac:dyDescent="0.2">
      <c r="A55" s="50">
        <v>470</v>
      </c>
      <c r="B55" s="50" t="s">
        <v>27</v>
      </c>
      <c r="C55" s="76">
        <v>55655.363152230646</v>
      </c>
      <c r="D55" s="76">
        <v>52494.704079244955</v>
      </c>
      <c r="E55" s="76">
        <v>66370.151405869503</v>
      </c>
      <c r="F55" s="76">
        <v>69846.07162607566</v>
      </c>
      <c r="G55" s="76">
        <v>64622.657754496438</v>
      </c>
      <c r="H55" s="76">
        <v>77485.797518991501</v>
      </c>
      <c r="I55" s="76">
        <v>85350.888021985316</v>
      </c>
      <c r="J55" s="76">
        <v>72202.066479528788</v>
      </c>
      <c r="K55" s="76">
        <v>65126.12176111251</v>
      </c>
      <c r="L55" s="76">
        <v>70416.57865865239</v>
      </c>
      <c r="M55" s="76">
        <v>66740.151040263343</v>
      </c>
      <c r="N55" s="76">
        <v>66973.264084424256</v>
      </c>
      <c r="P55" s="116"/>
    </row>
    <row r="56" spans="1:16" x14ac:dyDescent="0.2">
      <c r="A56" s="50">
        <v>480</v>
      </c>
      <c r="B56" s="50" t="s">
        <v>26</v>
      </c>
      <c r="C56" s="76">
        <v>44403.405106651204</v>
      </c>
      <c r="D56" s="76">
        <v>42678.511318534205</v>
      </c>
      <c r="E56" s="76">
        <v>53869.238879224868</v>
      </c>
      <c r="F56" s="76">
        <v>56938.472524968834</v>
      </c>
      <c r="G56" s="76">
        <v>52126.646893688572</v>
      </c>
      <c r="H56" s="76">
        <v>61021.820374208422</v>
      </c>
      <c r="I56" s="76">
        <v>68079.160587714243</v>
      </c>
      <c r="J56" s="76">
        <v>57658.324757165734</v>
      </c>
      <c r="K56" s="76">
        <v>53623.137418104314</v>
      </c>
      <c r="L56" s="76">
        <v>57455.75758849777</v>
      </c>
      <c r="M56" s="76">
        <v>54171.521265269752</v>
      </c>
      <c r="N56" s="76">
        <v>52542.34058910075</v>
      </c>
      <c r="P56" s="116"/>
    </row>
    <row r="57" spans="1:16" x14ac:dyDescent="0.2">
      <c r="A57" s="50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P57" s="116"/>
    </row>
    <row r="58" spans="1:16" x14ac:dyDescent="0.2">
      <c r="A58" s="50">
        <v>500</v>
      </c>
      <c r="B58" s="50" t="s">
        <v>25</v>
      </c>
      <c r="C58" s="76">
        <v>350.7848944857202</v>
      </c>
      <c r="D58" s="76">
        <v>289.55325397391584</v>
      </c>
      <c r="E58" s="76">
        <v>511.15955463969101</v>
      </c>
      <c r="F58" s="76">
        <v>4893.9046967671184</v>
      </c>
      <c r="G58" s="76">
        <v>6931.770433305277</v>
      </c>
      <c r="H58" s="76">
        <v>5798.9600340110219</v>
      </c>
      <c r="I58" s="76">
        <v>4695.2823778740531</v>
      </c>
      <c r="J58" s="76">
        <v>4497.1457559532073</v>
      </c>
      <c r="K58" s="76">
        <v>5809.8578233642083</v>
      </c>
      <c r="L58" s="76">
        <v>9621.4876917008642</v>
      </c>
      <c r="M58" s="76">
        <v>8566.3067513085389</v>
      </c>
      <c r="N58" s="76">
        <v>9833.7111173375743</v>
      </c>
      <c r="P58" s="116"/>
    </row>
    <row r="59" spans="1:16" x14ac:dyDescent="0.2">
      <c r="A59" s="50">
        <v>510</v>
      </c>
      <c r="B59" s="50" t="s">
        <v>24</v>
      </c>
      <c r="C59" s="76">
        <v>67673.006937180573</v>
      </c>
      <c r="D59" s="76">
        <v>76400.99934926242</v>
      </c>
      <c r="E59" s="76">
        <v>92476.68707851306</v>
      </c>
      <c r="F59" s="76">
        <v>82231.611954165186</v>
      </c>
      <c r="G59" s="76">
        <v>84021.775367727678</v>
      </c>
      <c r="H59" s="76">
        <v>85005.400525893041</v>
      </c>
      <c r="I59" s="76">
        <v>96602.348595183372</v>
      </c>
      <c r="J59" s="76">
        <v>82343.983842622823</v>
      </c>
      <c r="K59" s="76">
        <v>64032.529719310071</v>
      </c>
      <c r="L59" s="76">
        <v>71719.522489513271</v>
      </c>
      <c r="M59" s="76">
        <v>77228.82013476314</v>
      </c>
      <c r="N59" s="76">
        <v>118996.46473701943</v>
      </c>
      <c r="P59" s="116"/>
    </row>
    <row r="60" spans="1:16" x14ac:dyDescent="0.2">
      <c r="A60" s="50">
        <v>520</v>
      </c>
      <c r="B60" s="50" t="s">
        <v>23</v>
      </c>
      <c r="C60" s="76">
        <v>6926.4305678597138</v>
      </c>
      <c r="D60" s="76">
        <v>7286.8820806931053</v>
      </c>
      <c r="E60" s="76">
        <v>8112.3191173231808</v>
      </c>
      <c r="F60" s="76">
        <v>8057.4132234924837</v>
      </c>
      <c r="G60" s="76">
        <v>8802.7890288598046</v>
      </c>
      <c r="H60" s="76">
        <v>8152.9947947538876</v>
      </c>
      <c r="I60" s="76">
        <v>7811.7950074712817</v>
      </c>
      <c r="J60" s="76">
        <v>8864.5946820026656</v>
      </c>
      <c r="K60" s="76">
        <v>8385.6783130922722</v>
      </c>
      <c r="L60" s="76">
        <v>8072.0979616382529</v>
      </c>
      <c r="M60" s="76">
        <v>6941.0041139733885</v>
      </c>
      <c r="N60" s="76">
        <v>9712.8429737980186</v>
      </c>
      <c r="P60" s="116"/>
    </row>
    <row r="61" spans="1:16" x14ac:dyDescent="0.2">
      <c r="A61" s="50">
        <v>521</v>
      </c>
      <c r="B61" s="50" t="s">
        <v>167</v>
      </c>
      <c r="C61" s="76">
        <v>71266.277820476113</v>
      </c>
      <c r="D61" s="76">
        <v>75037.786127433967</v>
      </c>
      <c r="E61" s="76">
        <v>89652.12780733523</v>
      </c>
      <c r="F61" s="76">
        <v>91903.58019715386</v>
      </c>
      <c r="G61" s="76">
        <v>91605.275382946231</v>
      </c>
      <c r="H61" s="76">
        <v>108142.74488906311</v>
      </c>
      <c r="I61" s="76">
        <v>113570.99478512294</v>
      </c>
      <c r="J61" s="76">
        <v>101511.49688654554</v>
      </c>
      <c r="K61" s="76">
        <v>76389.731933987874</v>
      </c>
      <c r="L61" s="76">
        <v>80380.653136415116</v>
      </c>
      <c r="M61" s="76">
        <v>74319.797552277538</v>
      </c>
      <c r="N61" s="76">
        <v>94198.386305001317</v>
      </c>
      <c r="P61" s="116"/>
    </row>
    <row r="62" spans="1:16" x14ac:dyDescent="0.2">
      <c r="A62" s="50">
        <v>522</v>
      </c>
      <c r="B62" s="50" t="s">
        <v>166</v>
      </c>
      <c r="C62" s="76">
        <v>4252.1725931709498</v>
      </c>
      <c r="D62" s="76">
        <v>4515.9101645293931</v>
      </c>
      <c r="E62" s="76">
        <v>7717.3066823963354</v>
      </c>
      <c r="F62" s="76">
        <v>4766.9416921327293</v>
      </c>
      <c r="G62" s="76">
        <v>5521.6268444150728</v>
      </c>
      <c r="H62" s="76">
        <v>5788.5071265682791</v>
      </c>
      <c r="I62" s="76">
        <v>5778.9505354490657</v>
      </c>
      <c r="J62" s="76">
        <v>6476.775329515448</v>
      </c>
      <c r="K62" s="76">
        <v>5038.4674941981066</v>
      </c>
      <c r="L62" s="76">
        <v>5848.4141322934756</v>
      </c>
      <c r="M62" s="76">
        <v>5107.7489258306859</v>
      </c>
      <c r="N62" s="76">
        <v>7190.145633262664</v>
      </c>
      <c r="P62" s="116"/>
    </row>
    <row r="63" spans="1:16" x14ac:dyDescent="0.2">
      <c r="A63" s="50">
        <v>523</v>
      </c>
      <c r="B63" s="50" t="s">
        <v>165</v>
      </c>
      <c r="C63" s="76">
        <v>4712.0092608891591</v>
      </c>
      <c r="D63" s="76">
        <v>4876.0674165118171</v>
      </c>
      <c r="E63" s="76">
        <v>4788.778875210226</v>
      </c>
      <c r="F63" s="76">
        <v>5558.2694485050488</v>
      </c>
      <c r="G63" s="76">
        <v>5895.7134184516617</v>
      </c>
      <c r="H63" s="76">
        <v>5558.0424533093392</v>
      </c>
      <c r="I63" s="76">
        <v>5421.5787969855655</v>
      </c>
      <c r="J63" s="76">
        <v>5608.0614036108827</v>
      </c>
      <c r="K63" s="76">
        <v>4720.8545625751722</v>
      </c>
      <c r="L63" s="76">
        <v>5277.3365750994062</v>
      </c>
      <c r="M63" s="76">
        <v>4577.7934351623562</v>
      </c>
      <c r="N63" s="76">
        <v>7794.5689772693067</v>
      </c>
      <c r="P63" s="116"/>
    </row>
    <row r="64" spans="1:16" x14ac:dyDescent="0.2">
      <c r="A64" s="50">
        <v>526</v>
      </c>
      <c r="B64" s="50" t="s">
        <v>164</v>
      </c>
      <c r="C64" s="76">
        <v>6785.3360143184755</v>
      </c>
      <c r="D64" s="76">
        <v>6793.6604985434451</v>
      </c>
      <c r="E64" s="76">
        <v>8285.8268325759072</v>
      </c>
      <c r="F64" s="76">
        <v>8557.9190282856689</v>
      </c>
      <c r="G64" s="76">
        <v>8587.9416786390375</v>
      </c>
      <c r="H64" s="76">
        <v>9594.929560994864</v>
      </c>
      <c r="I64" s="76">
        <v>10182.468487103431</v>
      </c>
      <c r="J64" s="76">
        <v>8441.0459608022775</v>
      </c>
      <c r="K64" s="76">
        <v>7385.9843995977935</v>
      </c>
      <c r="L64" s="76">
        <v>8712.3731242473368</v>
      </c>
      <c r="M64" s="76">
        <v>7332.1374657016004</v>
      </c>
      <c r="N64" s="76">
        <v>10579.827672471372</v>
      </c>
      <c r="P64" s="116"/>
    </row>
    <row r="65" spans="1:16" x14ac:dyDescent="0.2">
      <c r="A65" s="50">
        <v>527</v>
      </c>
      <c r="B65" s="50" t="s">
        <v>163</v>
      </c>
      <c r="C65" s="76">
        <v>2286.7250625724205</v>
      </c>
      <c r="D65" s="76">
        <v>1720.5277633843407</v>
      </c>
      <c r="E65" s="76">
        <v>2105.3198150272046</v>
      </c>
      <c r="F65" s="76">
        <v>2386.8201875382561</v>
      </c>
      <c r="G65" s="76">
        <v>2720.45514457635</v>
      </c>
      <c r="H65" s="76">
        <v>2957.095535099289</v>
      </c>
      <c r="I65" s="76">
        <v>2980.6652582160391</v>
      </c>
      <c r="J65" s="76">
        <v>2682.6949193127298</v>
      </c>
      <c r="K65" s="76">
        <v>2545.0823932234107</v>
      </c>
      <c r="L65" s="76">
        <v>2829.2322133481375</v>
      </c>
      <c r="M65" s="76">
        <v>2092.2091093880699</v>
      </c>
      <c r="N65" s="76">
        <v>3124.0338907560867</v>
      </c>
      <c r="P65" s="116"/>
    </row>
    <row r="66" spans="1:16" x14ac:dyDescent="0.2">
      <c r="A66" s="50">
        <v>530</v>
      </c>
      <c r="B66" s="50" t="s">
        <v>22</v>
      </c>
      <c r="C66" s="76">
        <v>9481.4033637525154</v>
      </c>
      <c r="D66" s="76">
        <v>8526.8929053199972</v>
      </c>
      <c r="E66" s="76">
        <v>11367.834709653756</v>
      </c>
      <c r="F66" s="76">
        <v>14683.865295340123</v>
      </c>
      <c r="G66" s="76">
        <v>15320.080085453852</v>
      </c>
      <c r="H66" s="76">
        <v>16110.468071947715</v>
      </c>
      <c r="I66" s="76">
        <v>19169.170172502589</v>
      </c>
      <c r="J66" s="76">
        <v>17000.648576576245</v>
      </c>
      <c r="K66" s="76">
        <v>14017.134419572292</v>
      </c>
      <c r="L66" s="76">
        <v>13610.154940437866</v>
      </c>
      <c r="M66" s="76">
        <v>14905.587772790532</v>
      </c>
      <c r="N66" s="76">
        <v>14513.840791564542</v>
      </c>
      <c r="P66" s="116"/>
    </row>
    <row r="67" spans="1:16" x14ac:dyDescent="0.2">
      <c r="A67" s="50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P67" s="116"/>
    </row>
    <row r="68" spans="1:16" x14ac:dyDescent="0.2">
      <c r="A68" s="50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P68" s="116"/>
    </row>
    <row r="69" spans="1:16" x14ac:dyDescent="0.2">
      <c r="A69" s="50">
        <v>560</v>
      </c>
      <c r="B69" s="50" t="s">
        <v>20</v>
      </c>
      <c r="C69" s="76">
        <v>467123.36167397851</v>
      </c>
      <c r="D69" s="76">
        <v>520334.80302187323</v>
      </c>
      <c r="E69" s="76">
        <v>674185.82736850705</v>
      </c>
      <c r="F69" s="76">
        <v>697262.01547304832</v>
      </c>
      <c r="G69" s="76">
        <v>644642.39648744196</v>
      </c>
      <c r="H69" s="76">
        <v>729860.65350974083</v>
      </c>
      <c r="I69" s="76">
        <v>800903.19398083398</v>
      </c>
      <c r="J69" s="76">
        <v>714679.16281478747</v>
      </c>
      <c r="K69" s="76">
        <v>582677.1041633141</v>
      </c>
      <c r="L69" s="76">
        <v>601584.80051607033</v>
      </c>
      <c r="M69" s="76">
        <v>597047.86451260385</v>
      </c>
      <c r="N69" s="76">
        <v>717921.62379209383</v>
      </c>
      <c r="P69" s="116"/>
    </row>
    <row r="70" spans="1:16" x14ac:dyDescent="0.2">
      <c r="A70" s="50">
        <v>570</v>
      </c>
      <c r="B70" s="50" t="s">
        <v>19</v>
      </c>
      <c r="C70" s="76">
        <v>17280.687510776432</v>
      </c>
      <c r="D70" s="76">
        <v>18738.82747529382</v>
      </c>
      <c r="E70" s="76">
        <v>20801.367485258626</v>
      </c>
      <c r="F70" s="76">
        <v>29527.040284733092</v>
      </c>
      <c r="G70" s="76">
        <v>40301.018024621764</v>
      </c>
      <c r="H70" s="76">
        <v>38528.531166839472</v>
      </c>
      <c r="I70" s="76">
        <v>36922.933521164952</v>
      </c>
      <c r="J70" s="76">
        <v>37366.276165097865</v>
      </c>
      <c r="K70" s="76">
        <v>50894.756534228611</v>
      </c>
      <c r="L70" s="76">
        <v>52176.109452150005</v>
      </c>
      <c r="M70" s="76">
        <v>38170.608005009133</v>
      </c>
      <c r="N70" s="76">
        <v>32219.482316296326</v>
      </c>
      <c r="P70" s="116"/>
    </row>
    <row r="71" spans="1:16" x14ac:dyDescent="0.2">
      <c r="A71" s="50">
        <v>580</v>
      </c>
      <c r="B71" s="50" t="s">
        <v>18</v>
      </c>
      <c r="C71" s="76">
        <v>14762.977035280894</v>
      </c>
      <c r="D71" s="76">
        <v>15453.515915364884</v>
      </c>
      <c r="E71" s="76">
        <v>17698.642361320697</v>
      </c>
      <c r="F71" s="76">
        <v>25402.331329826735</v>
      </c>
      <c r="G71" s="76">
        <v>35085.161706722967</v>
      </c>
      <c r="H71" s="76">
        <v>33363.800799734439</v>
      </c>
      <c r="I71" s="76">
        <v>32064.453739918285</v>
      </c>
      <c r="J71" s="76">
        <v>32564.35951880291</v>
      </c>
      <c r="K71" s="76">
        <v>45510.520758089639</v>
      </c>
      <c r="L71" s="76">
        <v>46683.79881588227</v>
      </c>
      <c r="M71" s="76">
        <v>34094.767215445871</v>
      </c>
      <c r="N71" s="76">
        <v>28469.366740362129</v>
      </c>
      <c r="P71" s="116"/>
    </row>
    <row r="72" spans="1:16" x14ac:dyDescent="0.2">
      <c r="A72" s="50">
        <v>590</v>
      </c>
      <c r="B72" s="50" t="s">
        <v>17</v>
      </c>
      <c r="C72" s="76">
        <v>3287.2808044558874</v>
      </c>
      <c r="D72" s="76">
        <v>4369.6836206472326</v>
      </c>
      <c r="E72" s="76">
        <v>4063.2957730186226</v>
      </c>
      <c r="F72" s="76">
        <v>5573.2813696776611</v>
      </c>
      <c r="G72" s="76">
        <v>7155.9623161618429</v>
      </c>
      <c r="H72" s="76">
        <v>7158.0462529911092</v>
      </c>
      <c r="I72" s="76">
        <v>6288.5724549610859</v>
      </c>
      <c r="J72" s="76">
        <v>6325.7462545585904</v>
      </c>
      <c r="K72" s="76">
        <v>7733.2535407472296</v>
      </c>
      <c r="L72" s="76">
        <v>7809.1226286071569</v>
      </c>
      <c r="M72" s="76">
        <v>5750.7061675294999</v>
      </c>
      <c r="N72" s="76">
        <v>4953.5845820233553</v>
      </c>
      <c r="P72" s="116"/>
    </row>
    <row r="73" spans="1:16" x14ac:dyDescent="0.2">
      <c r="A73" s="50">
        <v>600</v>
      </c>
      <c r="B73" s="50" t="s">
        <v>16</v>
      </c>
      <c r="C73" s="51">
        <v>453221.42416066863</v>
      </c>
      <c r="D73" s="51">
        <v>505479.25689936779</v>
      </c>
      <c r="E73" s="51">
        <v>657373.1335110846</v>
      </c>
      <c r="F73" s="51">
        <v>672707.07726825867</v>
      </c>
      <c r="G73" s="51">
        <v>610095.3729417749</v>
      </c>
      <c r="H73" s="76">
        <v>696697.80171361752</v>
      </c>
      <c r="I73" s="76">
        <v>769540.95487421611</v>
      </c>
      <c r="J73" s="76">
        <v>682990.01304941997</v>
      </c>
      <c r="K73" s="76">
        <v>538068.55030441668</v>
      </c>
      <c r="L73" s="76">
        <v>555417.82933474821</v>
      </c>
      <c r="M73" s="51">
        <v>563057.38776741712</v>
      </c>
      <c r="N73" s="51">
        <v>689996.34802420682</v>
      </c>
      <c r="P73" s="116"/>
    </row>
    <row r="74" spans="1:16" x14ac:dyDescent="0.2">
      <c r="A74" s="50">
        <v>610</v>
      </c>
      <c r="B74" s="50"/>
      <c r="C74" s="51"/>
      <c r="D74" s="51"/>
      <c r="E74" s="51"/>
      <c r="F74" s="51"/>
      <c r="G74" s="51"/>
      <c r="H74" s="76"/>
      <c r="I74" s="76"/>
      <c r="J74" s="76"/>
      <c r="K74" s="76"/>
      <c r="L74" s="76"/>
      <c r="M74" s="51"/>
      <c r="N74" s="51"/>
      <c r="P74" s="116"/>
    </row>
    <row r="75" spans="1:16" x14ac:dyDescent="0.2">
      <c r="A75" s="50">
        <v>620</v>
      </c>
      <c r="B75" s="50" t="s">
        <v>15</v>
      </c>
      <c r="C75" s="76">
        <v>29963.988376995956</v>
      </c>
      <c r="D75" s="76">
        <v>22436.804253991253</v>
      </c>
      <c r="E75" s="76">
        <v>28287.993025909214</v>
      </c>
      <c r="F75" s="76">
        <v>29995.20788776108</v>
      </c>
      <c r="G75" s="76">
        <v>35825.28018028957</v>
      </c>
      <c r="H75" s="76">
        <v>21894.93662528323</v>
      </c>
      <c r="I75" s="76">
        <v>18762.336375395465</v>
      </c>
      <c r="J75" s="76">
        <v>17601.431488003116</v>
      </c>
      <c r="K75" s="76">
        <v>24542.112031057983</v>
      </c>
      <c r="L75" s="76">
        <v>31423.870554515659</v>
      </c>
      <c r="M75" s="76">
        <v>34090.191466998207</v>
      </c>
      <c r="N75" s="76">
        <v>21423.267826813251</v>
      </c>
      <c r="P75" s="116"/>
    </row>
    <row r="76" spans="1:16" x14ac:dyDescent="0.2">
      <c r="A76" s="50">
        <v>630</v>
      </c>
      <c r="B76" s="50" t="s">
        <v>14</v>
      </c>
      <c r="C76" s="76">
        <v>20711.306303366229</v>
      </c>
      <c r="D76" s="76">
        <v>11194.685947872109</v>
      </c>
      <c r="E76" s="76">
        <v>14483.389780028783</v>
      </c>
      <c r="F76" s="76">
        <v>13313.355775199463</v>
      </c>
      <c r="G76" s="76">
        <v>15764.5365207949</v>
      </c>
      <c r="H76" s="76">
        <v>11596.346348189909</v>
      </c>
      <c r="I76" s="76">
        <v>9874.9296791482029</v>
      </c>
      <c r="J76" s="76">
        <v>7636.1518533582903</v>
      </c>
      <c r="K76" s="76">
        <v>13452.328426884895</v>
      </c>
      <c r="L76" s="76">
        <v>20478.476768094803</v>
      </c>
      <c r="M76" s="76">
        <v>17084.22303346196</v>
      </c>
      <c r="N76" s="76">
        <v>10854.63252199292</v>
      </c>
      <c r="P76" s="116"/>
    </row>
    <row r="77" spans="1:16" x14ac:dyDescent="0.2">
      <c r="A77" s="50">
        <v>640</v>
      </c>
      <c r="B77" s="50" t="s">
        <v>13</v>
      </c>
      <c r="C77" s="76">
        <v>5995.7114433245215</v>
      </c>
      <c r="D77" s="76">
        <v>5458.8672742950075</v>
      </c>
      <c r="E77" s="76">
        <v>7034.1860723215204</v>
      </c>
      <c r="F77" s="76">
        <v>8982.7127896962666</v>
      </c>
      <c r="G77" s="76">
        <v>9211.6462274370933</v>
      </c>
      <c r="H77" s="76">
        <v>5644.3033750111781</v>
      </c>
      <c r="I77" s="76">
        <v>4174.2145951662442</v>
      </c>
      <c r="J77" s="76">
        <v>5104.8775763087197</v>
      </c>
      <c r="K77" s="76">
        <v>7011.8568476757455</v>
      </c>
      <c r="L77" s="76">
        <v>6923.9392929060268</v>
      </c>
      <c r="M77" s="76">
        <v>13515.546517712306</v>
      </c>
      <c r="N77" s="76">
        <v>4093.2795345737522</v>
      </c>
      <c r="P77" s="116"/>
    </row>
    <row r="78" spans="1:16" x14ac:dyDescent="0.2">
      <c r="A78" s="50">
        <v>650</v>
      </c>
      <c r="B78" s="50" t="s">
        <v>12</v>
      </c>
      <c r="C78" s="76">
        <v>4035.5914046789567</v>
      </c>
      <c r="D78" s="76">
        <v>6681.4660683683314</v>
      </c>
      <c r="E78" s="76">
        <v>8444.7539242415532</v>
      </c>
      <c r="F78" s="76">
        <v>9056.0186787413459</v>
      </c>
      <c r="G78" s="76">
        <v>12470.843948616701</v>
      </c>
      <c r="H78" s="76">
        <v>5585.9839179056235</v>
      </c>
      <c r="I78" s="76">
        <v>5257.7680324526846</v>
      </c>
      <c r="J78" s="76">
        <v>5519.7202394365586</v>
      </c>
      <c r="K78" s="76">
        <v>5174.4701342255667</v>
      </c>
      <c r="L78" s="76">
        <v>4908.0940477568538</v>
      </c>
      <c r="M78" s="76">
        <v>5247.4440203051035</v>
      </c>
      <c r="N78" s="76">
        <v>6962.5840484539031</v>
      </c>
      <c r="P78" s="116"/>
    </row>
    <row r="79" spans="1:16" x14ac:dyDescent="0.2">
      <c r="A79" s="50">
        <v>660</v>
      </c>
      <c r="B79" s="50"/>
      <c r="C79" s="51"/>
      <c r="D79" s="51"/>
      <c r="E79" s="51"/>
      <c r="F79" s="51"/>
      <c r="G79" s="51"/>
      <c r="H79" s="76"/>
      <c r="I79" s="76"/>
      <c r="J79" s="76"/>
      <c r="K79" s="76"/>
      <c r="L79" s="76"/>
      <c r="M79" s="51"/>
      <c r="N79" s="51"/>
      <c r="P79" s="116"/>
    </row>
    <row r="80" spans="1:16" x14ac:dyDescent="0.2">
      <c r="A80" s="50">
        <v>670</v>
      </c>
      <c r="B80" s="50" t="s">
        <v>11</v>
      </c>
      <c r="C80" s="51">
        <v>15581.117012600809</v>
      </c>
      <c r="D80" s="51">
        <v>14447.138307150244</v>
      </c>
      <c r="E80" s="51">
        <v>17822.809936260011</v>
      </c>
      <c r="F80" s="51">
        <v>19944.407905584998</v>
      </c>
      <c r="G80" s="51">
        <v>20699.88185078666</v>
      </c>
      <c r="H80" s="76">
        <v>18304.75287306845</v>
      </c>
      <c r="I80" s="76">
        <v>18378.740130680988</v>
      </c>
      <c r="J80" s="76">
        <v>19795.918556150322</v>
      </c>
      <c r="K80" s="76">
        <v>18608.525028417549</v>
      </c>
      <c r="L80" s="76">
        <v>21285.745753705025</v>
      </c>
      <c r="M80" s="51">
        <v>20138.742516335176</v>
      </c>
      <c r="N80" s="51">
        <v>17287.209326033717</v>
      </c>
      <c r="P80" s="116"/>
    </row>
    <row r="81" spans="1:16" x14ac:dyDescent="0.2">
      <c r="A81" s="50">
        <v>680</v>
      </c>
      <c r="B81" s="50" t="s">
        <v>10</v>
      </c>
      <c r="C81" s="51">
        <v>64986.119787751486</v>
      </c>
      <c r="D81" s="51">
        <v>72178.153838439655</v>
      </c>
      <c r="E81" s="51">
        <v>84300.151165818432</v>
      </c>
      <c r="F81" s="51">
        <v>76490.463834295777</v>
      </c>
      <c r="G81" s="51">
        <v>81361.014374254461</v>
      </c>
      <c r="H81" s="76">
        <v>82740.841014619858</v>
      </c>
      <c r="I81" s="76">
        <v>92260.624217796038</v>
      </c>
      <c r="J81" s="76">
        <v>76450.622089746437</v>
      </c>
      <c r="K81" s="76">
        <v>61876.536740230658</v>
      </c>
      <c r="L81" s="76">
        <v>70369.137359602522</v>
      </c>
      <c r="M81" s="51">
        <v>76295.818043705556</v>
      </c>
      <c r="N81" s="51">
        <v>105897.46591430849</v>
      </c>
      <c r="P81" s="116"/>
    </row>
    <row r="82" spans="1:16" x14ac:dyDescent="0.2">
      <c r="A82" s="50">
        <v>690</v>
      </c>
      <c r="B82" s="50" t="s">
        <v>9</v>
      </c>
      <c r="C82" s="76">
        <v>8065.9657050775404</v>
      </c>
      <c r="D82" s="76">
        <v>6283.886055655058</v>
      </c>
      <c r="E82" s="76">
        <v>7636.9912538238395</v>
      </c>
      <c r="F82" s="76">
        <v>7738.1336289892724</v>
      </c>
      <c r="G82" s="76">
        <v>8010.3171070818307</v>
      </c>
      <c r="H82" s="76">
        <v>8841.7072698330485</v>
      </c>
      <c r="I82" s="76">
        <v>12666.384624812852</v>
      </c>
      <c r="J82" s="76">
        <v>9889.3977277550803</v>
      </c>
      <c r="K82" s="76">
        <v>7976.0228034450347</v>
      </c>
      <c r="L82" s="76">
        <v>8009.9375261533396</v>
      </c>
      <c r="M82" s="76">
        <v>8914.4958030479011</v>
      </c>
      <c r="N82" s="76">
        <v>6573.2274831231898</v>
      </c>
      <c r="P82" s="116"/>
    </row>
    <row r="83" spans="1:16" x14ac:dyDescent="0.2">
      <c r="A83" s="50">
        <v>700</v>
      </c>
      <c r="B83" s="50" t="s">
        <v>8</v>
      </c>
      <c r="C83" s="76">
        <v>3190.8650359831281</v>
      </c>
      <c r="D83" s="76">
        <v>590.72115806055353</v>
      </c>
      <c r="E83" s="76">
        <v>1156.3881097155513</v>
      </c>
      <c r="F83" s="76">
        <v>1197.9603864374087</v>
      </c>
      <c r="G83" s="76">
        <v>1154.6504037527795</v>
      </c>
      <c r="H83" s="76">
        <v>989.65529444571132</v>
      </c>
      <c r="I83" s="76">
        <v>1914.6930271468029</v>
      </c>
      <c r="J83" s="76">
        <v>6530.7996768756684</v>
      </c>
      <c r="K83" s="76">
        <v>1666.785302309768</v>
      </c>
      <c r="L83" s="76">
        <v>718.96551105522667</v>
      </c>
      <c r="M83" s="76">
        <v>754.12152334572443</v>
      </c>
      <c r="N83" s="76">
        <v>1016.3761452928418</v>
      </c>
      <c r="P83" s="116"/>
    </row>
    <row r="84" spans="1:16" x14ac:dyDescent="0.2">
      <c r="A84" s="50">
        <v>710</v>
      </c>
      <c r="B84" s="50" t="s">
        <v>7</v>
      </c>
      <c r="C84" s="76">
        <v>5232.9614190560706</v>
      </c>
      <c r="D84" s="76">
        <v>2143.1203547908003</v>
      </c>
      <c r="E84" s="76">
        <v>3233.398528539959</v>
      </c>
      <c r="F84" s="76">
        <v>3735.6198622430074</v>
      </c>
      <c r="G84" s="76">
        <v>2776.6136170115642</v>
      </c>
      <c r="H84" s="76">
        <v>3255.4455451055132</v>
      </c>
      <c r="I84" s="76">
        <v>2100.0789687255792</v>
      </c>
      <c r="J84" s="76">
        <v>5700.3149398762234</v>
      </c>
      <c r="K84" s="76">
        <v>8616.5797903750008</v>
      </c>
      <c r="L84" s="76">
        <v>13407.918027915504</v>
      </c>
      <c r="M84" s="76">
        <v>6924.5559060534815</v>
      </c>
      <c r="N84" s="76">
        <v>18380.897921719796</v>
      </c>
      <c r="P84" s="116"/>
    </row>
    <row r="85" spans="1:16" x14ac:dyDescent="0.2">
      <c r="A85" s="50">
        <v>715</v>
      </c>
      <c r="B85" s="50" t="s">
        <v>22</v>
      </c>
      <c r="C85" s="76">
        <v>12379.5475100618</v>
      </c>
      <c r="D85" s="76">
        <v>12747.82468269011</v>
      </c>
      <c r="E85" s="76">
        <v>17708.600623050683</v>
      </c>
      <c r="F85" s="76">
        <v>21984.177922338778</v>
      </c>
      <c r="G85" s="76">
        <v>28630.982282493012</v>
      </c>
      <c r="H85" s="76">
        <v>26997.233771896685</v>
      </c>
      <c r="I85" s="76">
        <v>25617.186190222561</v>
      </c>
      <c r="J85" s="76">
        <v>26903.526515457703</v>
      </c>
      <c r="K85" s="76">
        <v>27665.87814290922</v>
      </c>
      <c r="L85" s="76">
        <v>29709.859472806249</v>
      </c>
      <c r="M85" s="76">
        <v>27509.691246724138</v>
      </c>
      <c r="N85" s="76">
        <v>25974.75489506367</v>
      </c>
      <c r="P85" s="116"/>
    </row>
    <row r="86" spans="1:16" x14ac:dyDescent="0.2">
      <c r="A86" s="50">
        <v>720</v>
      </c>
      <c r="B86" s="50"/>
      <c r="C86" s="51"/>
      <c r="D86" s="51"/>
      <c r="E86" s="51"/>
      <c r="F86" s="51"/>
      <c r="G86" s="51"/>
      <c r="H86" s="76"/>
      <c r="I86" s="76"/>
      <c r="J86" s="76"/>
      <c r="K86" s="76"/>
      <c r="L86" s="76"/>
      <c r="M86" s="51"/>
      <c r="N86" s="51"/>
      <c r="P86" s="116"/>
    </row>
    <row r="87" spans="1:16" x14ac:dyDescent="0.2">
      <c r="A87" s="50">
        <v>730</v>
      </c>
      <c r="B87" s="50" t="s">
        <v>6</v>
      </c>
      <c r="C87" s="51"/>
      <c r="D87" s="51"/>
      <c r="E87" s="51"/>
      <c r="F87" s="51"/>
      <c r="G87" s="51"/>
      <c r="H87" s="76"/>
      <c r="I87" s="76"/>
      <c r="J87" s="76"/>
      <c r="K87" s="76"/>
      <c r="L87" s="76"/>
      <c r="M87" s="76"/>
      <c r="N87" s="76"/>
      <c r="P87" s="116"/>
    </row>
    <row r="88" spans="1:16" x14ac:dyDescent="0.2">
      <c r="A88" s="50">
        <v>740</v>
      </c>
      <c r="B88" s="50" t="s">
        <v>162</v>
      </c>
      <c r="C88" s="75">
        <v>26.450164208830774</v>
      </c>
      <c r="D88" s="75">
        <v>27.123203990582727</v>
      </c>
      <c r="E88" s="75">
        <v>28.417971981979917</v>
      </c>
      <c r="F88" s="75">
        <v>27.845755946365042</v>
      </c>
      <c r="G88" s="75">
        <v>33.421343995687408</v>
      </c>
      <c r="H88" s="75">
        <v>31.535946199150562</v>
      </c>
      <c r="I88" s="75">
        <v>30.990486641879322</v>
      </c>
      <c r="J88" s="75">
        <v>32.431711734908603</v>
      </c>
      <c r="K88" s="75">
        <v>34.055340480204308</v>
      </c>
      <c r="L88" s="75">
        <v>31.145157557356146</v>
      </c>
      <c r="M88" s="74">
        <v>27.778537949240217</v>
      </c>
      <c r="N88" s="74">
        <v>27.424016247776084</v>
      </c>
      <c r="P88" s="116"/>
    </row>
    <row r="89" spans="1:16" x14ac:dyDescent="0.2">
      <c r="A89" s="50">
        <v>750</v>
      </c>
      <c r="B89" s="50" t="s">
        <v>161</v>
      </c>
      <c r="C89" s="75">
        <v>73.5498357911098</v>
      </c>
      <c r="D89" s="75">
        <v>72.876796009482831</v>
      </c>
      <c r="E89" s="75">
        <v>71.582028018142694</v>
      </c>
      <c r="F89" s="75">
        <v>72.154244053674802</v>
      </c>
      <c r="G89" s="75">
        <v>66.578656004356418</v>
      </c>
      <c r="H89" s="75">
        <v>68.464053801005818</v>
      </c>
      <c r="I89" s="75">
        <v>69.009513358139216</v>
      </c>
      <c r="J89" s="75">
        <v>67.568288265122973</v>
      </c>
      <c r="K89" s="75">
        <v>65.944659519679604</v>
      </c>
      <c r="L89" s="75">
        <v>68.854842442683335</v>
      </c>
      <c r="M89" s="74">
        <v>72.22146205076389</v>
      </c>
      <c r="N89" s="74">
        <v>72.575983752044138</v>
      </c>
      <c r="P89" s="116"/>
    </row>
    <row r="90" spans="1:16" x14ac:dyDescent="0.2">
      <c r="A90" s="50">
        <v>760</v>
      </c>
      <c r="B90" s="50" t="s">
        <v>5</v>
      </c>
      <c r="C90" s="75">
        <v>6.0042917425617333</v>
      </c>
      <c r="D90" s="75">
        <v>5.7766223226708826</v>
      </c>
      <c r="E90" s="75">
        <v>5.4459415316028368</v>
      </c>
      <c r="F90" s="75">
        <v>5.6322191848116034</v>
      </c>
      <c r="G90" s="75">
        <v>5.1056670077075106</v>
      </c>
      <c r="H90" s="75">
        <v>5.172183661858778</v>
      </c>
      <c r="I90" s="75">
        <v>5.1843468791156742</v>
      </c>
      <c r="J90" s="75">
        <v>5.1061696959499354</v>
      </c>
      <c r="K90" s="75">
        <v>5.1908259491189579</v>
      </c>
      <c r="L90" s="75">
        <v>5.5405984753045194</v>
      </c>
      <c r="M90" s="74">
        <v>5.9049493162475661</v>
      </c>
      <c r="N90" s="74">
        <v>5.8585160148328352</v>
      </c>
      <c r="P90" s="116"/>
    </row>
    <row r="91" spans="1:16" x14ac:dyDescent="0.2">
      <c r="A91" s="50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50">
        <v>780</v>
      </c>
      <c r="B92" s="50" t="s">
        <v>4</v>
      </c>
      <c r="C92" s="51">
        <v>10143.471889128556</v>
      </c>
      <c r="D92" s="51">
        <v>11451.65888667225</v>
      </c>
      <c r="E92" s="51">
        <v>17541.609874299003</v>
      </c>
      <c r="F92" s="51">
        <v>16929.21546166093</v>
      </c>
      <c r="G92" s="51">
        <v>22032.511241732194</v>
      </c>
      <c r="H92" s="51">
        <v>18140.270804626587</v>
      </c>
      <c r="I92" s="51">
        <v>16255.406787064774</v>
      </c>
      <c r="J92" s="51">
        <v>14915.168700679464</v>
      </c>
      <c r="K92" s="51">
        <v>15749.183553502206</v>
      </c>
      <c r="L92" s="51">
        <v>17912.885056749667</v>
      </c>
      <c r="M92" s="76">
        <v>20574.431706276468</v>
      </c>
      <c r="N92" s="76">
        <v>20890.943446712117</v>
      </c>
      <c r="P92" s="116"/>
    </row>
    <row r="93" spans="1:16" x14ac:dyDescent="0.2">
      <c r="A93" s="50">
        <v>790</v>
      </c>
      <c r="B93" s="50" t="s">
        <v>3</v>
      </c>
      <c r="C93" s="51">
        <v>556957.6721361134</v>
      </c>
      <c r="D93" s="51">
        <v>601633.57762741856</v>
      </c>
      <c r="E93" s="51">
        <v>771368.88185579551</v>
      </c>
      <c r="F93" s="51">
        <v>792569.09959807934</v>
      </c>
      <c r="G93" s="51">
        <v>751652.77179695526</v>
      </c>
      <c r="H93" s="51">
        <v>822968.13542494841</v>
      </c>
      <c r="I93" s="51">
        <v>902360.75893021165</v>
      </c>
      <c r="J93" s="51">
        <v>814856.77742741967</v>
      </c>
      <c r="K93" s="51">
        <v>676456.05216476251</v>
      </c>
      <c r="L93" s="51">
        <v>709487.04655210127</v>
      </c>
      <c r="M93" s="76">
        <v>698447.78350810753</v>
      </c>
      <c r="N93" s="76">
        <v>837378.39906367438</v>
      </c>
      <c r="P93" s="116"/>
    </row>
    <row r="94" spans="1:16" x14ac:dyDescent="0.2">
      <c r="A94" s="50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50">
        <v>810</v>
      </c>
      <c r="B95" s="50" t="s">
        <v>2</v>
      </c>
      <c r="C95" s="51">
        <v>63903.576370815346</v>
      </c>
      <c r="D95" s="51">
        <v>73694.963920930124</v>
      </c>
      <c r="E95" s="51">
        <v>108818.95306737788</v>
      </c>
      <c r="F95" s="51">
        <v>119160.66008106169</v>
      </c>
      <c r="G95" s="51">
        <v>123904.47586571253</v>
      </c>
      <c r="H95" s="51">
        <v>137398.98747533991</v>
      </c>
      <c r="I95" s="51">
        <v>155036.43268673707</v>
      </c>
      <c r="J95" s="51">
        <v>134263.65993191543</v>
      </c>
      <c r="K95" s="51">
        <v>113836.48220022165</v>
      </c>
      <c r="L95" s="51">
        <v>115535.52345224284</v>
      </c>
      <c r="M95" s="76">
        <v>109073.32727657456</v>
      </c>
      <c r="N95" s="76">
        <v>126213.96549469301</v>
      </c>
      <c r="P95" s="116"/>
    </row>
    <row r="96" spans="1:16" x14ac:dyDescent="0.2">
      <c r="A96" s="50">
        <v>820</v>
      </c>
      <c r="B96" s="50" t="s">
        <v>1</v>
      </c>
      <c r="C96" s="51">
        <v>503197.56765431084</v>
      </c>
      <c r="D96" s="51">
        <v>539390.27259345923</v>
      </c>
      <c r="E96" s="51">
        <v>680091.53866346739</v>
      </c>
      <c r="F96" s="51">
        <v>690337.65497864899</v>
      </c>
      <c r="G96" s="51">
        <v>649780.80717364501</v>
      </c>
      <c r="H96" s="51">
        <v>703709.41875429929</v>
      </c>
      <c r="I96" s="51">
        <v>763579.73303046089</v>
      </c>
      <c r="J96" s="51">
        <v>695508.28619630274</v>
      </c>
      <c r="K96" s="51">
        <v>578368.75351768697</v>
      </c>
      <c r="L96" s="51">
        <v>611864.40815645829</v>
      </c>
      <c r="M96" s="76">
        <v>609948.88793752191</v>
      </c>
      <c r="N96" s="76">
        <v>732055.37701495783</v>
      </c>
      <c r="P96" s="116"/>
    </row>
    <row r="97" spans="1:16" x14ac:dyDescent="0.2">
      <c r="A97" s="50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50">
        <v>840</v>
      </c>
      <c r="B98" s="50" t="s">
        <v>0</v>
      </c>
      <c r="C98" s="51">
        <v>498539.6143666844</v>
      </c>
      <c r="D98" s="51">
        <v>534727.66775311471</v>
      </c>
      <c r="E98" s="51">
        <v>672951.27907505003</v>
      </c>
      <c r="F98" s="51">
        <v>682218.08685398696</v>
      </c>
      <c r="G98" s="51">
        <v>641609.47645994253</v>
      </c>
      <c r="H98" s="51">
        <v>695632.76920791506</v>
      </c>
      <c r="I98" s="51">
        <v>755084.13816707651</v>
      </c>
      <c r="J98" s="51">
        <v>688594.8480563293</v>
      </c>
      <c r="K98" s="51">
        <v>570818.06888639648</v>
      </c>
      <c r="L98" s="51">
        <v>604212.12481137225</v>
      </c>
      <c r="M98" s="76">
        <v>600669.10652683931</v>
      </c>
      <c r="N98" s="76">
        <v>723578.82469042682</v>
      </c>
      <c r="P98" s="116"/>
    </row>
    <row r="99" spans="1:16" x14ac:dyDescent="0.2">
      <c r="A99" s="50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50">
        <v>851</v>
      </c>
      <c r="B100" s="50" t="s">
        <v>123</v>
      </c>
      <c r="C100" s="76">
        <v>46.060100561805271</v>
      </c>
      <c r="D100" s="76">
        <v>45.821575691474131</v>
      </c>
      <c r="E100" s="76">
        <v>44.965732767996272</v>
      </c>
      <c r="F100" s="76">
        <v>45.440707934124681</v>
      </c>
      <c r="G100" s="76">
        <v>44.183917353622867</v>
      </c>
      <c r="H100" s="76">
        <v>44.676173562492139</v>
      </c>
      <c r="I100" s="76">
        <v>44.633041259239604</v>
      </c>
      <c r="J100" s="76">
        <v>44.222507766181337</v>
      </c>
      <c r="K100" s="76">
        <v>45.097901003193975</v>
      </c>
      <c r="L100" s="76">
        <v>46.461230211713001</v>
      </c>
      <c r="M100" s="76">
        <v>46.35370809327889</v>
      </c>
      <c r="N100" s="76">
        <v>45.537071663840649</v>
      </c>
      <c r="P100" s="116"/>
    </row>
    <row r="101" spans="1:16" x14ac:dyDescent="0.2">
      <c r="A101" s="50">
        <v>852</v>
      </c>
      <c r="B101" s="50" t="s">
        <v>124</v>
      </c>
      <c r="C101" s="75">
        <v>1.9719143996171495</v>
      </c>
      <c r="D101" s="75">
        <v>2.054008654744182</v>
      </c>
      <c r="E101" s="75">
        <v>2.2074176012944613</v>
      </c>
      <c r="F101" s="75">
        <v>2.273373337288239</v>
      </c>
      <c r="G101" s="75">
        <v>2.1211449722063578</v>
      </c>
      <c r="H101" s="74">
        <v>2.4846083774564311</v>
      </c>
      <c r="I101" s="74">
        <v>2.5902502579668187</v>
      </c>
      <c r="J101" s="74">
        <v>2.3510638347821988</v>
      </c>
      <c r="K101" s="74">
        <v>2.05132707933583</v>
      </c>
      <c r="L101" s="74">
        <v>2.0654289053740378</v>
      </c>
      <c r="M101" s="74">
        <v>2.136864038418512</v>
      </c>
      <c r="N101" s="74">
        <v>2.2934685322668802</v>
      </c>
      <c r="P101" s="116"/>
    </row>
    <row r="102" spans="1:16" x14ac:dyDescent="0.2">
      <c r="A102" s="39">
        <v>860</v>
      </c>
      <c r="H102" s="81"/>
      <c r="I102" s="81"/>
      <c r="J102" s="81"/>
      <c r="K102" s="81"/>
      <c r="L102" s="81"/>
      <c r="M102" s="81"/>
      <c r="N102" s="81"/>
      <c r="P102" s="116"/>
    </row>
    <row r="103" spans="1:16" x14ac:dyDescent="0.2">
      <c r="A103" s="39">
        <v>870</v>
      </c>
      <c r="B103" s="39" t="s">
        <v>150</v>
      </c>
      <c r="H103" s="81"/>
      <c r="I103" s="81"/>
      <c r="J103" s="81"/>
      <c r="K103" s="81"/>
      <c r="L103" s="81"/>
      <c r="M103" s="81"/>
      <c r="N103" s="81"/>
      <c r="P103" s="116"/>
    </row>
    <row r="104" spans="1:16" x14ac:dyDescent="0.2">
      <c r="A104" s="39">
        <v>880</v>
      </c>
      <c r="B104" s="39" t="s">
        <v>160</v>
      </c>
      <c r="H104" s="81"/>
      <c r="I104" s="81"/>
      <c r="J104" s="81"/>
      <c r="K104" s="81"/>
      <c r="L104" s="81"/>
      <c r="M104" s="81"/>
      <c r="N104" s="81"/>
      <c r="P104" s="116"/>
    </row>
    <row r="105" spans="1:16" x14ac:dyDescent="0.2">
      <c r="A105" s="39">
        <v>890</v>
      </c>
      <c r="B105" s="39" t="s">
        <v>151</v>
      </c>
      <c r="H105" s="81"/>
      <c r="I105" s="81"/>
      <c r="J105" s="81"/>
      <c r="K105" s="81"/>
      <c r="L105" s="81"/>
      <c r="M105" s="81"/>
      <c r="N105" s="81"/>
      <c r="P105" s="116"/>
    </row>
    <row r="106" spans="1:16" x14ac:dyDescent="0.2">
      <c r="A106" s="39">
        <v>891</v>
      </c>
      <c r="B106" s="73"/>
      <c r="H106" s="81"/>
      <c r="I106" s="81"/>
      <c r="J106" s="81"/>
      <c r="K106" s="81"/>
      <c r="L106" s="81"/>
      <c r="P106" s="116"/>
    </row>
    <row r="107" spans="1:16" x14ac:dyDescent="0.2">
      <c r="A107" s="39">
        <v>892</v>
      </c>
      <c r="H107" s="81"/>
      <c r="I107" s="81"/>
      <c r="J107" s="81"/>
      <c r="K107" s="81"/>
      <c r="L107" s="81"/>
      <c r="P107" s="116"/>
    </row>
    <row r="108" spans="1:16" x14ac:dyDescent="0.2">
      <c r="A108" s="39">
        <v>900</v>
      </c>
      <c r="B108" s="119" t="s">
        <v>171</v>
      </c>
      <c r="H108" s="81"/>
      <c r="I108" s="81"/>
      <c r="J108" s="81"/>
      <c r="K108" s="81"/>
      <c r="L108" s="81"/>
      <c r="P108" s="116"/>
    </row>
    <row r="109" spans="1:16" x14ac:dyDescent="0.2">
      <c r="A109" s="39">
        <v>910</v>
      </c>
      <c r="B109" s="119">
        <v>2022</v>
      </c>
      <c r="H109" s="81"/>
      <c r="I109" s="81"/>
      <c r="J109" s="81"/>
      <c r="K109" s="81"/>
      <c r="L109" s="81"/>
      <c r="P109" s="116"/>
    </row>
    <row r="110" spans="1:16" x14ac:dyDescent="0.2">
      <c r="A110" s="50">
        <v>920</v>
      </c>
      <c r="B110" s="50" t="s">
        <v>172</v>
      </c>
      <c r="C110" s="51">
        <v>533656.14402520494</v>
      </c>
      <c r="D110" s="51">
        <v>578346.23651386471</v>
      </c>
      <c r="E110" s="51">
        <v>720957.49173070944</v>
      </c>
      <c r="F110" s="51">
        <v>740243.31505965837</v>
      </c>
      <c r="G110" s="51">
        <v>719555.28303907381</v>
      </c>
      <c r="H110" s="76">
        <v>783418.40622954117</v>
      </c>
      <c r="I110" s="76">
        <v>833020.16571728373</v>
      </c>
      <c r="J110" s="76">
        <v>741184.94612816104</v>
      </c>
      <c r="K110" s="76">
        <v>614154.23571823281</v>
      </c>
      <c r="L110" s="76">
        <v>635881.93160859449</v>
      </c>
      <c r="M110" s="51">
        <v>612793.21521410614</v>
      </c>
      <c r="N110" s="51">
        <v>719974.34250952292</v>
      </c>
      <c r="P110" s="116"/>
    </row>
    <row r="111" spans="1:16" x14ac:dyDescent="0.2">
      <c r="A111" s="50">
        <v>930</v>
      </c>
      <c r="B111" s="50" t="s">
        <v>59</v>
      </c>
      <c r="C111" s="51">
        <v>5696512.3643620312</v>
      </c>
      <c r="D111" s="51">
        <v>5253786.3718030713</v>
      </c>
      <c r="E111" s="51">
        <v>6237064.5605483195</v>
      </c>
      <c r="F111" s="51">
        <v>6332770.5785207944</v>
      </c>
      <c r="G111" s="51">
        <v>6361577.1645714585</v>
      </c>
      <c r="H111" s="76">
        <v>7403153.9735196363</v>
      </c>
      <c r="I111" s="76">
        <v>7711112.7258150028</v>
      </c>
      <c r="J111" s="76">
        <v>6572345.3731110618</v>
      </c>
      <c r="K111" s="76">
        <v>5525363.2681425223</v>
      </c>
      <c r="L111" s="76">
        <v>5790508.9212259864</v>
      </c>
      <c r="M111" s="51">
        <v>5501410.4519556211</v>
      </c>
      <c r="N111" s="51">
        <v>6877654.4273062386</v>
      </c>
      <c r="P111" s="116"/>
    </row>
    <row r="112" spans="1:16" x14ac:dyDescent="0.2">
      <c r="A112" s="50">
        <v>940</v>
      </c>
      <c r="B112" s="50" t="s">
        <v>58</v>
      </c>
      <c r="C112" s="51">
        <v>183758.46336651576</v>
      </c>
      <c r="D112" s="51">
        <v>187635.22756439963</v>
      </c>
      <c r="E112" s="51">
        <v>201195.630985419</v>
      </c>
      <c r="F112" s="51">
        <v>211092.35261736525</v>
      </c>
      <c r="G112" s="51">
        <v>205212.16659907639</v>
      </c>
      <c r="H112" s="76">
        <v>246771.79911732173</v>
      </c>
      <c r="I112" s="76">
        <v>248745.57180047393</v>
      </c>
      <c r="J112" s="76">
        <v>212011.14106809176</v>
      </c>
      <c r="K112" s="76">
        <v>184178.77560476022</v>
      </c>
      <c r="L112" s="76">
        <v>186790.61036212958</v>
      </c>
      <c r="M112" s="51">
        <v>183380.34839852338</v>
      </c>
      <c r="N112" s="51">
        <v>221859.8202356837</v>
      </c>
      <c r="P112" s="116"/>
    </row>
    <row r="113" spans="1:16" x14ac:dyDescent="0.2">
      <c r="A113" s="50">
        <v>950</v>
      </c>
      <c r="B113" s="50" t="s">
        <v>173</v>
      </c>
      <c r="C113" s="51">
        <v>923396</v>
      </c>
      <c r="D113" s="51">
        <v>841137</v>
      </c>
      <c r="E113" s="51">
        <v>1030493</v>
      </c>
      <c r="F113" s="51">
        <v>952134</v>
      </c>
      <c r="G113" s="51">
        <v>943437</v>
      </c>
      <c r="H113" s="76">
        <v>954848</v>
      </c>
      <c r="I113" s="76">
        <v>1033264</v>
      </c>
      <c r="J113" s="76">
        <v>981591</v>
      </c>
      <c r="K113" s="76">
        <v>812392</v>
      </c>
      <c r="L113" s="76">
        <v>815924</v>
      </c>
      <c r="M113" s="51">
        <v>847350</v>
      </c>
      <c r="N113" s="51">
        <v>955282</v>
      </c>
      <c r="P113" s="116"/>
    </row>
    <row r="114" spans="1:16" x14ac:dyDescent="0.2">
      <c r="A114" s="50">
        <v>951</v>
      </c>
      <c r="B114" s="50" t="s">
        <v>174</v>
      </c>
      <c r="C114" s="75">
        <v>70.900001525878906</v>
      </c>
      <c r="D114" s="75">
        <v>79.699996948242188</v>
      </c>
      <c r="E114" s="75">
        <v>82.800003051757813</v>
      </c>
      <c r="F114" s="75">
        <v>88.300003051757813</v>
      </c>
      <c r="G114" s="75">
        <v>90.599998474121094</v>
      </c>
      <c r="H114" s="74">
        <v>96.599998474121094</v>
      </c>
      <c r="I114" s="74">
        <v>95.400001525878906</v>
      </c>
      <c r="J114" s="74">
        <v>88</v>
      </c>
      <c r="K114" s="74">
        <v>90.400001525878906</v>
      </c>
      <c r="L114" s="74">
        <v>96.699996948242188</v>
      </c>
      <c r="M114" s="75">
        <v>88.5</v>
      </c>
      <c r="N114" s="75">
        <v>90.800003051757813</v>
      </c>
      <c r="P114" s="116"/>
    </row>
    <row r="115" spans="1:16" x14ac:dyDescent="0.2">
      <c r="A115" s="50">
        <v>960</v>
      </c>
      <c r="B115" s="50"/>
      <c r="C115" s="51"/>
      <c r="D115" s="51"/>
      <c r="E115" s="51"/>
      <c r="F115" s="51"/>
      <c r="G115" s="51"/>
      <c r="H115" s="76"/>
      <c r="I115" s="76"/>
      <c r="J115" s="76"/>
      <c r="K115" s="76"/>
      <c r="L115" s="76"/>
      <c r="M115" s="51"/>
      <c r="N115" s="51"/>
      <c r="P115" s="116"/>
    </row>
    <row r="116" spans="1:16" x14ac:dyDescent="0.2">
      <c r="A116" s="50">
        <v>970</v>
      </c>
      <c r="B116" s="50" t="s">
        <v>45</v>
      </c>
      <c r="C116" s="51"/>
      <c r="D116" s="51"/>
      <c r="E116" s="51"/>
      <c r="F116" s="51"/>
      <c r="G116" s="51"/>
      <c r="H116" s="76"/>
      <c r="I116" s="76"/>
      <c r="J116" s="76"/>
      <c r="K116" s="76"/>
      <c r="L116" s="76"/>
      <c r="M116" s="51"/>
      <c r="N116" s="51"/>
      <c r="P116" s="116"/>
    </row>
    <row r="117" spans="1:16" x14ac:dyDescent="0.2">
      <c r="A117" s="50">
        <v>980</v>
      </c>
      <c r="B117" s="50" t="s">
        <v>107</v>
      </c>
      <c r="C117" s="51">
        <v>257530.2342131389</v>
      </c>
      <c r="D117" s="51">
        <v>287633.84435168718</v>
      </c>
      <c r="E117" s="51">
        <v>365234.23347526207</v>
      </c>
      <c r="F117" s="51">
        <v>368752.05890955444</v>
      </c>
      <c r="G117" s="51">
        <v>368996.25380396331</v>
      </c>
      <c r="H117" s="76">
        <v>385347.57219701406</v>
      </c>
      <c r="I117" s="76">
        <v>416117.88513630658</v>
      </c>
      <c r="J117" s="76">
        <v>379139.31347574026</v>
      </c>
      <c r="K117" s="76">
        <v>315069.66738276358</v>
      </c>
      <c r="L117" s="76">
        <v>312437.48435286671</v>
      </c>
      <c r="M117" s="51">
        <v>308942.88971126109</v>
      </c>
      <c r="N117" s="51">
        <v>377104.43362619984</v>
      </c>
      <c r="P117" s="116"/>
    </row>
    <row r="118" spans="1:16" x14ac:dyDescent="0.2">
      <c r="A118" s="50">
        <v>990</v>
      </c>
      <c r="B118" s="50" t="s">
        <v>108</v>
      </c>
      <c r="C118" s="51">
        <v>204820.50113794004</v>
      </c>
      <c r="D118" s="51">
        <v>232822.77263352746</v>
      </c>
      <c r="E118" s="51">
        <v>298811.48042285355</v>
      </c>
      <c r="F118" s="51">
        <v>299380.49734915327</v>
      </c>
      <c r="G118" s="51">
        <v>287440.52248053969</v>
      </c>
      <c r="H118" s="76">
        <v>285998.65410539933</v>
      </c>
      <c r="I118" s="76">
        <v>312222.86439461919</v>
      </c>
      <c r="J118" s="76">
        <v>293071.87984044215</v>
      </c>
      <c r="K118" s="76">
        <v>242365.09415129866</v>
      </c>
      <c r="L118" s="76">
        <v>239510.8252463516</v>
      </c>
      <c r="M118" s="51">
        <v>244786.39569724046</v>
      </c>
      <c r="N118" s="51">
        <v>289409.49035534507</v>
      </c>
      <c r="P118" s="116"/>
    </row>
    <row r="119" spans="1:16" x14ac:dyDescent="0.2">
      <c r="A119" s="50">
        <v>991</v>
      </c>
      <c r="B119" s="50" t="s">
        <v>128</v>
      </c>
      <c r="C119" s="51">
        <v>9446.2180770304476</v>
      </c>
      <c r="D119" s="51">
        <v>9742.3533271054584</v>
      </c>
      <c r="E119" s="51">
        <v>11929.445276502312</v>
      </c>
      <c r="F119" s="51">
        <v>14137.972689274877</v>
      </c>
      <c r="G119" s="51">
        <v>15962.659831761679</v>
      </c>
      <c r="H119" s="76">
        <v>16598.831368556057</v>
      </c>
      <c r="I119" s="76">
        <v>17051.683689926529</v>
      </c>
      <c r="J119" s="76">
        <v>15900.646587071606</v>
      </c>
      <c r="K119" s="76">
        <v>14511.555794439246</v>
      </c>
      <c r="L119" s="76">
        <v>15235.140498691495</v>
      </c>
      <c r="M119" s="51">
        <v>14832.683821830418</v>
      </c>
      <c r="N119" s="51">
        <v>19911.05317024079</v>
      </c>
      <c r="P119" s="116"/>
    </row>
    <row r="120" spans="1:16" x14ac:dyDescent="0.2">
      <c r="A120" s="50">
        <v>1000</v>
      </c>
      <c r="B120" s="50"/>
      <c r="C120" s="51"/>
      <c r="D120" s="51"/>
      <c r="E120" s="51"/>
      <c r="F120" s="51"/>
      <c r="G120" s="51"/>
      <c r="H120" s="76"/>
      <c r="I120" s="76"/>
      <c r="J120" s="76"/>
      <c r="K120" s="76"/>
      <c r="L120" s="76"/>
      <c r="M120" s="51"/>
      <c r="N120" s="51"/>
      <c r="P120" s="116"/>
    </row>
    <row r="121" spans="1:16" x14ac:dyDescent="0.2">
      <c r="A121" s="50">
        <v>1010</v>
      </c>
      <c r="B121" s="50" t="s">
        <v>109</v>
      </c>
      <c r="C121" s="51">
        <v>80369.439015417738</v>
      </c>
      <c r="D121" s="51">
        <v>84955.785499402016</v>
      </c>
      <c r="E121" s="51">
        <v>104976.66662151723</v>
      </c>
      <c r="F121" s="51">
        <v>111485.11195561911</v>
      </c>
      <c r="G121" s="51">
        <v>113059.88007814175</v>
      </c>
      <c r="H121" s="76">
        <v>129127.33749540312</v>
      </c>
      <c r="I121" s="76">
        <v>133125.56227540632</v>
      </c>
      <c r="J121" s="76">
        <v>115039.29537264387</v>
      </c>
      <c r="K121" s="76">
        <v>101522.23285098474</v>
      </c>
      <c r="L121" s="76">
        <v>105440.13372216867</v>
      </c>
      <c r="M121" s="51">
        <v>94496.37769867733</v>
      </c>
      <c r="N121" s="51">
        <v>111632.46085531273</v>
      </c>
      <c r="P121" s="116"/>
    </row>
    <row r="122" spans="1:16" x14ac:dyDescent="0.2">
      <c r="A122" s="50">
        <v>1020</v>
      </c>
      <c r="B122" s="50" t="s">
        <v>110</v>
      </c>
      <c r="C122" s="51">
        <v>53799.348345063241</v>
      </c>
      <c r="D122" s="51">
        <v>58507.656991625699</v>
      </c>
      <c r="E122" s="51">
        <v>75057.922509086071</v>
      </c>
      <c r="F122" s="51">
        <v>78143.296144387976</v>
      </c>
      <c r="G122" s="51">
        <v>73483.226884868564</v>
      </c>
      <c r="H122" s="76">
        <v>81867.476849282524</v>
      </c>
      <c r="I122" s="76">
        <v>84531.237378379432</v>
      </c>
      <c r="J122" s="76">
        <v>74223.984683381699</v>
      </c>
      <c r="K122" s="76">
        <v>64113.975531543329</v>
      </c>
      <c r="L122" s="76">
        <v>66772.854363104823</v>
      </c>
      <c r="M122" s="51">
        <v>63200.282607245121</v>
      </c>
      <c r="N122" s="51">
        <v>71093.432315968894</v>
      </c>
      <c r="P122" s="116"/>
    </row>
    <row r="123" spans="1:16" x14ac:dyDescent="0.2">
      <c r="A123" s="50">
        <v>1021</v>
      </c>
      <c r="B123" s="50" t="s">
        <v>129</v>
      </c>
      <c r="C123" s="51">
        <v>2001.7342225950254</v>
      </c>
      <c r="D123" s="51">
        <v>2236.7129577463897</v>
      </c>
      <c r="E123" s="51">
        <v>2621.0110407334419</v>
      </c>
      <c r="F123" s="51">
        <v>4608.723423186756</v>
      </c>
      <c r="G123" s="51">
        <v>5281.6799001324871</v>
      </c>
      <c r="H123" s="76">
        <v>5427.0621250058994</v>
      </c>
      <c r="I123" s="76">
        <v>5017.8273547074405</v>
      </c>
      <c r="J123" s="76">
        <v>5256.1494350088378</v>
      </c>
      <c r="K123" s="76">
        <v>5291.3410469845367</v>
      </c>
      <c r="L123" s="76">
        <v>6722.9375651969049</v>
      </c>
      <c r="M123" s="51">
        <v>5575.5066154023079</v>
      </c>
      <c r="N123" s="51">
        <v>6378.5158433329734</v>
      </c>
      <c r="P123" s="116"/>
    </row>
    <row r="124" spans="1:16" x14ac:dyDescent="0.2">
      <c r="A124" s="50">
        <v>1030</v>
      </c>
      <c r="B124" s="50"/>
      <c r="C124" s="51"/>
      <c r="D124" s="51"/>
      <c r="E124" s="51"/>
      <c r="F124" s="51"/>
      <c r="G124" s="51"/>
      <c r="H124" s="76"/>
      <c r="I124" s="76"/>
      <c r="J124" s="76"/>
      <c r="K124" s="76"/>
      <c r="L124" s="76"/>
      <c r="M124" s="51"/>
      <c r="N124" s="51"/>
      <c r="P124" s="116"/>
    </row>
    <row r="125" spans="1:16" x14ac:dyDescent="0.2">
      <c r="A125" s="50">
        <v>1040</v>
      </c>
      <c r="B125" s="50" t="s">
        <v>44</v>
      </c>
      <c r="C125" s="51">
        <v>175031.60947427832</v>
      </c>
      <c r="D125" s="51">
        <v>183818.05982352784</v>
      </c>
      <c r="E125" s="51">
        <v>218304.19248171654</v>
      </c>
      <c r="F125" s="51">
        <v>237987.52282346375</v>
      </c>
      <c r="G125" s="51">
        <v>237645.49613881067</v>
      </c>
      <c r="H125" s="76">
        <v>277422.76712886296</v>
      </c>
      <c r="I125" s="76">
        <v>287542.84388697718</v>
      </c>
      <c r="J125" s="76">
        <v>248640.76504193307</v>
      </c>
      <c r="K125" s="76">
        <v>207464.38062753048</v>
      </c>
      <c r="L125" s="76">
        <v>210134.15979238742</v>
      </c>
      <c r="M125" s="51">
        <v>201582.7964893351</v>
      </c>
      <c r="N125" s="51">
        <v>232233.10409834119</v>
      </c>
      <c r="P125" s="116"/>
    </row>
    <row r="126" spans="1:16" x14ac:dyDescent="0.2">
      <c r="A126" s="50">
        <v>1050</v>
      </c>
      <c r="B126" s="50" t="s">
        <v>43</v>
      </c>
      <c r="C126" s="51">
        <v>171760.15841739342</v>
      </c>
      <c r="D126" s="51">
        <v>180009.17559254047</v>
      </c>
      <c r="E126" s="51">
        <v>213996.20126688713</v>
      </c>
      <c r="F126" s="51">
        <v>233880.57761128599</v>
      </c>
      <c r="G126" s="51">
        <v>233758.81497724328</v>
      </c>
      <c r="H126" s="76">
        <v>273715.377248845</v>
      </c>
      <c r="I126" s="76">
        <v>283603.7223904588</v>
      </c>
      <c r="J126" s="76">
        <v>245040.54510515582</v>
      </c>
      <c r="K126" s="76">
        <v>204270.49995038591</v>
      </c>
      <c r="L126" s="76">
        <v>206551.88319342482</v>
      </c>
      <c r="M126" s="51">
        <v>198139.26381499995</v>
      </c>
      <c r="N126" s="51">
        <v>227983.44485999606</v>
      </c>
      <c r="P126" s="116"/>
    </row>
    <row r="127" spans="1:16" x14ac:dyDescent="0.2">
      <c r="A127" s="50">
        <v>1060</v>
      </c>
      <c r="B127" s="50" t="s">
        <v>42</v>
      </c>
      <c r="C127" s="51">
        <v>127632.72654861624</v>
      </c>
      <c r="D127" s="51">
        <v>136656.44805772835</v>
      </c>
      <c r="E127" s="51">
        <v>164038.35064461519</v>
      </c>
      <c r="F127" s="51">
        <v>177873.88429328191</v>
      </c>
      <c r="G127" s="51">
        <v>166375.3563057096</v>
      </c>
      <c r="H127" s="76">
        <v>192344.23930804516</v>
      </c>
      <c r="I127" s="76">
        <v>198426.09702709279</v>
      </c>
      <c r="J127" s="76">
        <v>173952.65753535504</v>
      </c>
      <c r="K127" s="76">
        <v>143049.20116026781</v>
      </c>
      <c r="L127" s="76">
        <v>146750.13140218478</v>
      </c>
      <c r="M127" s="51">
        <v>146594.93110838006</v>
      </c>
      <c r="N127" s="51">
        <v>160541.92153847855</v>
      </c>
      <c r="P127" s="116"/>
    </row>
    <row r="128" spans="1:16" x14ac:dyDescent="0.2">
      <c r="A128" s="50">
        <v>1061</v>
      </c>
      <c r="B128" s="50" t="s">
        <v>113</v>
      </c>
      <c r="C128" s="51">
        <v>3392.2662695194317</v>
      </c>
      <c r="D128" s="51">
        <v>4129.2560223566634</v>
      </c>
      <c r="E128" s="51">
        <v>4777.876058870118</v>
      </c>
      <c r="F128" s="51">
        <v>6373.0839054285461</v>
      </c>
      <c r="G128" s="51">
        <v>7615.543935251505</v>
      </c>
      <c r="H128" s="76">
        <v>8068.8562760894965</v>
      </c>
      <c r="I128" s="76">
        <v>7832.5884004819291</v>
      </c>
      <c r="J128" s="76">
        <v>7827.6922131811025</v>
      </c>
      <c r="K128" s="76">
        <v>7076.6115900632549</v>
      </c>
      <c r="L128" s="76">
        <v>7796.9695760982277</v>
      </c>
      <c r="M128" s="51">
        <v>7163.5621394815525</v>
      </c>
      <c r="N128" s="51">
        <v>8876.9252293945647</v>
      </c>
      <c r="P128" s="116"/>
    </row>
    <row r="129" spans="1:16" x14ac:dyDescent="0.2">
      <c r="A129" s="50">
        <v>1070</v>
      </c>
      <c r="B129" s="50"/>
      <c r="C129" s="51"/>
      <c r="D129" s="51"/>
      <c r="E129" s="51"/>
      <c r="F129" s="51"/>
      <c r="G129" s="51"/>
      <c r="H129" s="76"/>
      <c r="I129" s="76"/>
      <c r="J129" s="76"/>
      <c r="K129" s="76"/>
      <c r="L129" s="76"/>
      <c r="M129" s="51"/>
      <c r="N129" s="51"/>
      <c r="P129" s="116"/>
    </row>
    <row r="130" spans="1:16" x14ac:dyDescent="0.2">
      <c r="A130" s="50">
        <v>1080</v>
      </c>
      <c r="B130" s="50" t="s">
        <v>114</v>
      </c>
      <c r="C130" s="51">
        <v>2636.161988058233</v>
      </c>
      <c r="D130" s="51">
        <v>2939.1464590747564</v>
      </c>
      <c r="E130" s="51">
        <v>3265.5368466739019</v>
      </c>
      <c r="F130" s="51">
        <v>3416.7483943697139</v>
      </c>
      <c r="G130" s="51">
        <v>3037.2143047792961</v>
      </c>
      <c r="H130" s="76">
        <v>3477.1811180510344</v>
      </c>
      <c r="I130" s="76">
        <v>3748.9820236123551</v>
      </c>
      <c r="J130" s="76">
        <v>3470.9255023163855</v>
      </c>
      <c r="K130" s="76">
        <v>3026.5530664894409</v>
      </c>
      <c r="L130" s="76">
        <v>3023.4823089281945</v>
      </c>
      <c r="M130" s="51">
        <v>3139.8530279087972</v>
      </c>
      <c r="N130" s="51">
        <v>3636.4148509359834</v>
      </c>
      <c r="P130" s="116"/>
    </row>
    <row r="131" spans="1:16" x14ac:dyDescent="0.2">
      <c r="A131" s="50">
        <v>1090</v>
      </c>
      <c r="B131" s="50" t="s">
        <v>115</v>
      </c>
      <c r="C131" s="51">
        <v>619.82100594369956</v>
      </c>
      <c r="D131" s="51">
        <v>699.3655705346581</v>
      </c>
      <c r="E131" s="51">
        <v>746.33679155338905</v>
      </c>
      <c r="F131" s="51">
        <v>721.34262628797524</v>
      </c>
      <c r="G131" s="51">
        <v>552.35616775140863</v>
      </c>
      <c r="H131" s="76">
        <v>676.71328517618963</v>
      </c>
      <c r="I131" s="76">
        <v>643.63494774617288</v>
      </c>
      <c r="J131" s="76">
        <v>659.76947687638653</v>
      </c>
      <c r="K131" s="76">
        <v>490.52341513164492</v>
      </c>
      <c r="L131" s="76">
        <v>570.15753699537663</v>
      </c>
      <c r="M131" s="51">
        <v>662.9240506016107</v>
      </c>
      <c r="N131" s="51">
        <v>745.02258638441174</v>
      </c>
      <c r="P131" s="116"/>
    </row>
    <row r="132" spans="1:16" x14ac:dyDescent="0.2">
      <c r="A132" s="50">
        <v>1091</v>
      </c>
      <c r="B132" s="50" t="s">
        <v>116</v>
      </c>
      <c r="C132" s="51">
        <v>777.21589169044989</v>
      </c>
      <c r="D132" s="51">
        <v>776.15159201905078</v>
      </c>
      <c r="E132" s="51">
        <v>926.20357277252242</v>
      </c>
      <c r="F132" s="51">
        <v>1332.0091888231452</v>
      </c>
      <c r="G132" s="51">
        <v>1089.4307372963199</v>
      </c>
      <c r="H132" s="76">
        <v>1473.0021777053651</v>
      </c>
      <c r="I132" s="76">
        <v>1434.7748900581787</v>
      </c>
      <c r="J132" s="76">
        <v>1500.4978417555692</v>
      </c>
      <c r="K132" s="76">
        <v>1283.3357178332276</v>
      </c>
      <c r="L132" s="76">
        <v>1199.9119285605261</v>
      </c>
      <c r="M132" s="51">
        <v>1117.9696125297373</v>
      </c>
      <c r="N132" s="51">
        <v>1146.4306509032203</v>
      </c>
      <c r="P132" s="116"/>
    </row>
    <row r="133" spans="1:16" x14ac:dyDescent="0.2">
      <c r="A133" s="50">
        <v>1100</v>
      </c>
      <c r="B133" s="50"/>
      <c r="C133" s="51"/>
      <c r="D133" s="51"/>
      <c r="E133" s="51"/>
      <c r="F133" s="51"/>
      <c r="G133" s="51"/>
      <c r="H133" s="76"/>
      <c r="I133" s="76"/>
      <c r="J133" s="76"/>
      <c r="K133" s="76"/>
      <c r="L133" s="76"/>
      <c r="M133" s="51"/>
      <c r="N133" s="51"/>
      <c r="P133" s="116"/>
    </row>
    <row r="134" spans="1:16" x14ac:dyDescent="0.2">
      <c r="A134" s="50">
        <v>1110</v>
      </c>
      <c r="B134" s="50" t="s">
        <v>117</v>
      </c>
      <c r="C134" s="51">
        <v>3685.7175291284088</v>
      </c>
      <c r="D134" s="51">
        <v>4321.6295579289854</v>
      </c>
      <c r="E134" s="51">
        <v>5074.7373711100836</v>
      </c>
      <c r="F134" s="51">
        <v>5561.7225775033021</v>
      </c>
      <c r="G134" s="51">
        <v>5264.5355694706886</v>
      </c>
      <c r="H134" s="76">
        <v>5642.2658436725151</v>
      </c>
      <c r="I134" s="76">
        <v>5691.5307067047215</v>
      </c>
      <c r="J134" s="76">
        <v>5404.1945961802112</v>
      </c>
      <c r="K134" s="76">
        <v>4863.2986146517769</v>
      </c>
      <c r="L134" s="76">
        <v>5170.7010856794313</v>
      </c>
      <c r="M134" s="51">
        <v>4637.0082278815289</v>
      </c>
      <c r="N134" s="51">
        <v>5056.2797411444972</v>
      </c>
      <c r="P134" s="116"/>
    </row>
    <row r="135" spans="1:16" x14ac:dyDescent="0.2">
      <c r="A135" s="50">
        <v>1120</v>
      </c>
      <c r="B135" s="50" t="s">
        <v>118</v>
      </c>
      <c r="C135" s="51">
        <v>1050.9801556839282</v>
      </c>
      <c r="D135" s="51">
        <v>1164.5870951938755</v>
      </c>
      <c r="E135" s="51">
        <v>1433.8025692049778</v>
      </c>
      <c r="F135" s="51">
        <v>1392.6184086394881</v>
      </c>
      <c r="G135" s="51">
        <v>1168.6576349008242</v>
      </c>
      <c r="H135" s="76">
        <v>1156.1396509726421</v>
      </c>
      <c r="I135" s="76">
        <v>1198.5979241251432</v>
      </c>
      <c r="J135" s="76">
        <v>1125.3543052900577</v>
      </c>
      <c r="K135" s="76">
        <v>1022.2963412312646</v>
      </c>
      <c r="L135" s="76">
        <v>1174.6818400486181</v>
      </c>
      <c r="M135" s="51">
        <v>1117.3553866138095</v>
      </c>
      <c r="N135" s="51">
        <v>1323.4921406287256</v>
      </c>
      <c r="P135" s="116"/>
    </row>
    <row r="136" spans="1:16" x14ac:dyDescent="0.2">
      <c r="A136" s="50">
        <v>1121</v>
      </c>
      <c r="B136" s="50" t="s">
        <v>119</v>
      </c>
      <c r="C136" s="51">
        <v>1242.761535431569</v>
      </c>
      <c r="D136" s="51">
        <v>1575.2957294263742</v>
      </c>
      <c r="E136" s="51">
        <v>1918.631023296992</v>
      </c>
      <c r="F136" s="51">
        <v>2066.1358511683457</v>
      </c>
      <c r="G136" s="51">
        <v>2123.9847508634061</v>
      </c>
      <c r="H136" s="76">
        <v>2574.177336474736</v>
      </c>
      <c r="I136" s="76">
        <v>2485.1245346192427</v>
      </c>
      <c r="J136" s="76">
        <v>2412.1923884657281</v>
      </c>
      <c r="K136" s="76">
        <v>2093.2077608926461</v>
      </c>
      <c r="L136" s="76">
        <v>2148.1736728334758</v>
      </c>
      <c r="M136" s="51">
        <v>1926.840387681274</v>
      </c>
      <c r="N136" s="51">
        <v>2042.4838267532334</v>
      </c>
      <c r="P136" s="116"/>
    </row>
    <row r="137" spans="1:16" x14ac:dyDescent="0.2">
      <c r="A137" s="50">
        <v>1130</v>
      </c>
      <c r="B137" s="50"/>
      <c r="C137" s="51"/>
      <c r="D137" s="51"/>
      <c r="E137" s="51"/>
      <c r="F137" s="51"/>
      <c r="G137" s="51"/>
      <c r="H137" s="76"/>
      <c r="I137" s="76"/>
      <c r="J137" s="76"/>
      <c r="K137" s="76"/>
      <c r="L137" s="76"/>
      <c r="M137" s="51"/>
      <c r="N137" s="51"/>
      <c r="P137" s="116"/>
    </row>
    <row r="138" spans="1:16" x14ac:dyDescent="0.2">
      <c r="A138" s="50">
        <v>1140</v>
      </c>
      <c r="B138" s="50" t="s">
        <v>120</v>
      </c>
      <c r="C138" s="51">
        <v>106050.18471108051</v>
      </c>
      <c r="D138" s="51">
        <v>107598.92567006695</v>
      </c>
      <c r="E138" s="51">
        <v>132241.72167426089</v>
      </c>
      <c r="F138" s="51">
        <v>132592.32128100708</v>
      </c>
      <c r="G138" s="51">
        <v>133693.39876070456</v>
      </c>
      <c r="H138" s="76">
        <v>149869.61781702127</v>
      </c>
      <c r="I138" s="76">
        <v>161778.76246797558</v>
      </c>
      <c r="J138" s="76">
        <v>136799.83774276116</v>
      </c>
      <c r="K138" s="76">
        <v>111468.93350561893</v>
      </c>
      <c r="L138" s="76">
        <v>131999.81382685225</v>
      </c>
      <c r="M138" s="51">
        <v>113144.03896239208</v>
      </c>
      <c r="N138" s="51">
        <v>139385.49466014057</v>
      </c>
      <c r="P138" s="116"/>
    </row>
    <row r="139" spans="1:16" x14ac:dyDescent="0.2">
      <c r="A139" s="50">
        <v>1150</v>
      </c>
      <c r="B139" s="50" t="s">
        <v>41</v>
      </c>
      <c r="C139" s="51">
        <v>93065.109747323339</v>
      </c>
      <c r="D139" s="51">
        <v>94504.108933652038</v>
      </c>
      <c r="E139" s="51">
        <v>116127.60740759326</v>
      </c>
      <c r="F139" s="51">
        <v>117180.59830720919</v>
      </c>
      <c r="G139" s="51">
        <v>117189.45551087889</v>
      </c>
      <c r="H139" s="76">
        <v>131842.99051833394</v>
      </c>
      <c r="I139" s="76">
        <v>142298.69508079716</v>
      </c>
      <c r="J139" s="76">
        <v>120026.87229136171</v>
      </c>
      <c r="K139" s="76">
        <v>96959.485469683757</v>
      </c>
      <c r="L139" s="76">
        <v>115845.97326777685</v>
      </c>
      <c r="M139" s="51">
        <v>98219.264686406139</v>
      </c>
      <c r="N139" s="51">
        <v>120406.50899453103</v>
      </c>
      <c r="P139" s="116"/>
    </row>
    <row r="140" spans="1:16" x14ac:dyDescent="0.2">
      <c r="A140" s="50">
        <v>1160</v>
      </c>
      <c r="B140" s="50" t="s">
        <v>40</v>
      </c>
      <c r="C140" s="51">
        <v>27820.63724107129</v>
      </c>
      <c r="D140" s="51">
        <v>29589.944246433006</v>
      </c>
      <c r="E140" s="51">
        <v>35897.435928169762</v>
      </c>
      <c r="F140" s="51">
        <v>38585.262595103988</v>
      </c>
      <c r="G140" s="51">
        <v>41671.586220249468</v>
      </c>
      <c r="H140" s="76">
        <v>45224.863092962558</v>
      </c>
      <c r="I140" s="76">
        <v>48247.234550620975</v>
      </c>
      <c r="J140" s="76">
        <v>41953.334589985221</v>
      </c>
      <c r="K140" s="76">
        <v>35234.434334312064</v>
      </c>
      <c r="L140" s="76">
        <v>39294.698328429302</v>
      </c>
      <c r="M140" s="51">
        <v>35081.0296953945</v>
      </c>
      <c r="N140" s="51">
        <v>46105.867619475619</v>
      </c>
      <c r="P140" s="116"/>
    </row>
    <row r="141" spans="1:16" x14ac:dyDescent="0.2">
      <c r="A141" s="50">
        <v>1170</v>
      </c>
      <c r="B141" s="50" t="s">
        <v>121</v>
      </c>
      <c r="C141" s="51">
        <v>73180.764428030845</v>
      </c>
      <c r="D141" s="51">
        <v>74524.856612314252</v>
      </c>
      <c r="E141" s="51">
        <v>93658.2739454447</v>
      </c>
      <c r="F141" s="51">
        <v>91682.665878510525</v>
      </c>
      <c r="G141" s="51">
        <v>83870.338411392149</v>
      </c>
      <c r="H141" s="76">
        <v>91458.103883808624</v>
      </c>
      <c r="I141" s="76">
        <v>101423.84043476719</v>
      </c>
      <c r="J141" s="76">
        <v>87167.472082830107</v>
      </c>
      <c r="K141" s="76">
        <v>68399.277365494927</v>
      </c>
      <c r="L141" s="76">
        <v>85192.179958953027</v>
      </c>
      <c r="M141" s="51">
        <v>73928.87474507936</v>
      </c>
      <c r="N141" s="51">
        <v>84551.849182502207</v>
      </c>
      <c r="P141" s="116"/>
    </row>
    <row r="142" spans="1:16" x14ac:dyDescent="0.2">
      <c r="A142" s="50">
        <v>1171</v>
      </c>
      <c r="B142" s="50" t="s">
        <v>122</v>
      </c>
      <c r="C142" s="51">
        <v>2782.4397435656506</v>
      </c>
      <c r="D142" s="51">
        <v>3272.4340309107938</v>
      </c>
      <c r="E142" s="51">
        <v>3956.5570938448541</v>
      </c>
      <c r="F142" s="51">
        <v>4226.6762083897356</v>
      </c>
      <c r="G142" s="51">
        <v>5190.5284469245944</v>
      </c>
      <c r="H142" s="76">
        <v>5056.5465342049129</v>
      </c>
      <c r="I142" s="76">
        <v>4932.3113867133861</v>
      </c>
      <c r="J142" s="76">
        <v>4501.6599992079791</v>
      </c>
      <c r="K142" s="76">
        <v>4270.097824073403</v>
      </c>
      <c r="L142" s="76">
        <v>5478.6354896135499</v>
      </c>
      <c r="M142" s="51">
        <v>4541.695881282446</v>
      </c>
      <c r="N142" s="51">
        <v>5684.6145047809796</v>
      </c>
      <c r="P142" s="116"/>
    </row>
    <row r="143" spans="1:16" x14ac:dyDescent="0.2">
      <c r="A143" s="50">
        <v>1180</v>
      </c>
      <c r="B143" s="50"/>
      <c r="C143" s="51"/>
      <c r="D143" s="51"/>
      <c r="E143" s="51"/>
      <c r="F143" s="51"/>
      <c r="G143" s="51"/>
      <c r="H143" s="76"/>
      <c r="I143" s="76"/>
      <c r="J143" s="76"/>
      <c r="K143" s="76"/>
      <c r="L143" s="76"/>
      <c r="M143" s="51"/>
      <c r="N143" s="51"/>
      <c r="P143" s="116"/>
    </row>
    <row r="144" spans="1:16" x14ac:dyDescent="0.2">
      <c r="A144" s="50">
        <v>1190</v>
      </c>
      <c r="B144" s="50" t="s">
        <v>130</v>
      </c>
      <c r="C144" s="51">
        <v>328835.6428868614</v>
      </c>
      <c r="D144" s="51">
        <v>345523.46388117492</v>
      </c>
      <c r="E144" s="51">
        <v>422146.01130881981</v>
      </c>
      <c r="F144" s="51">
        <v>440862.81771071861</v>
      </c>
      <c r="G144" s="51">
        <v>432114.7605582613</v>
      </c>
      <c r="H144" s="76">
        <v>497419.752125917</v>
      </c>
      <c r="I144" s="76">
        <v>520797.30132223037</v>
      </c>
      <c r="J144" s="76">
        <v>448113.0662880165</v>
      </c>
      <c r="K144" s="76">
        <v>371789.14156604809</v>
      </c>
      <c r="L144" s="76">
        <v>396371.10636284156</v>
      </c>
      <c r="M144" s="51">
        <v>368006.81951697567</v>
      </c>
      <c r="N144" s="51">
        <v>430564.85215365229</v>
      </c>
      <c r="P144" s="116"/>
    </row>
    <row r="145" spans="1:16" x14ac:dyDescent="0.2">
      <c r="A145" s="50">
        <v>1200</v>
      </c>
      <c r="B145" s="50" t="s">
        <v>38</v>
      </c>
      <c r="C145" s="51">
        <v>276125.9098119004</v>
      </c>
      <c r="D145" s="51">
        <v>290712.39216298884</v>
      </c>
      <c r="E145" s="51">
        <v>355723.25825598714</v>
      </c>
      <c r="F145" s="51">
        <v>371491.25615021202</v>
      </c>
      <c r="G145" s="51">
        <v>350559.02923479618</v>
      </c>
      <c r="H145" s="76">
        <v>398070.83403421682</v>
      </c>
      <c r="I145" s="76">
        <v>416902.28058038483</v>
      </c>
      <c r="J145" s="76">
        <v>362045.63265265006</v>
      </c>
      <c r="K145" s="76">
        <v>299084.56833439175</v>
      </c>
      <c r="L145" s="76">
        <v>323444.44725615322</v>
      </c>
      <c r="M145" s="51">
        <v>303850.32550286996</v>
      </c>
      <c r="N145" s="51">
        <v>342869.90888247808</v>
      </c>
      <c r="P145" s="116"/>
    </row>
    <row r="146" spans="1:16" x14ac:dyDescent="0.2">
      <c r="A146" s="50">
        <v>1210</v>
      </c>
      <c r="B146" s="50" t="s">
        <v>131</v>
      </c>
      <c r="C146" s="51">
        <v>52709.733075267686</v>
      </c>
      <c r="D146" s="51">
        <v>54811.07171809896</v>
      </c>
      <c r="E146" s="51">
        <v>66422.753052491797</v>
      </c>
      <c r="F146" s="51">
        <v>69371.561560307644</v>
      </c>
      <c r="G146" s="51">
        <v>81555.731323404092</v>
      </c>
      <c r="H146" s="76">
        <v>99348.918091546206</v>
      </c>
      <c r="I146" s="76">
        <v>103895.02074163474</v>
      </c>
      <c r="J146" s="76">
        <v>86067.433635359324</v>
      </c>
      <c r="K146" s="76">
        <v>72704.573231500573</v>
      </c>
      <c r="L146" s="76">
        <v>72926.659106522493</v>
      </c>
      <c r="M146" s="51">
        <v>64156.494013957948</v>
      </c>
      <c r="N146" s="51">
        <v>87694.943270817501</v>
      </c>
      <c r="P146" s="116"/>
    </row>
    <row r="147" spans="1:16" x14ac:dyDescent="0.2">
      <c r="A147" s="50">
        <v>1220</v>
      </c>
      <c r="B147" s="50" t="s">
        <v>132</v>
      </c>
      <c r="C147" s="51">
        <v>461104.14162146131</v>
      </c>
      <c r="D147" s="51">
        <v>504375.68696095998</v>
      </c>
      <c r="E147" s="51">
        <v>633746.16688283696</v>
      </c>
      <c r="F147" s="51">
        <v>649194.30470080313</v>
      </c>
      <c r="G147" s="51">
        <v>612890.45788531343</v>
      </c>
      <c r="H147" s="76">
        <v>653501.32708192256</v>
      </c>
      <c r="I147" s="76">
        <v>698446.27210698649</v>
      </c>
      <c r="J147" s="76">
        <v>630201.11792377254</v>
      </c>
      <c r="K147" s="76">
        <v>519440.36796460109</v>
      </c>
      <c r="L147" s="76">
        <v>539970.8303473047</v>
      </c>
      <c r="M147" s="51">
        <v>530290.76359568909</v>
      </c>
      <c r="N147" s="51">
        <v>607665.20811982569</v>
      </c>
      <c r="P147" s="116"/>
    </row>
    <row r="148" spans="1:16" x14ac:dyDescent="0.2">
      <c r="A148" s="50">
        <v>1230</v>
      </c>
      <c r="B148" s="50" t="s">
        <v>133</v>
      </c>
      <c r="C148" s="51">
        <v>72552.00240357274</v>
      </c>
      <c r="D148" s="51">
        <v>73970.549553482095</v>
      </c>
      <c r="E148" s="51">
        <v>87211.324848141579</v>
      </c>
      <c r="F148" s="51">
        <v>91049.010358967644</v>
      </c>
      <c r="G148" s="51">
        <v>106664.82515406328</v>
      </c>
      <c r="H148" s="76">
        <v>129917.07914816495</v>
      </c>
      <c r="I148" s="76">
        <v>134573.8936102298</v>
      </c>
      <c r="J148" s="76">
        <v>110983.82820452261</v>
      </c>
      <c r="K148" s="76">
        <v>94713.867752538121</v>
      </c>
      <c r="L148" s="76">
        <v>95911.101261832562</v>
      </c>
      <c r="M148" s="51">
        <v>82502.451618889187</v>
      </c>
      <c r="N148" s="51">
        <v>112309.13438923683</v>
      </c>
      <c r="P148" s="116"/>
    </row>
    <row r="149" spans="1:16" x14ac:dyDescent="0.2">
      <c r="A149" s="50">
        <v>1240</v>
      </c>
      <c r="B149" s="50" t="s">
        <v>134</v>
      </c>
      <c r="C149" s="80">
        <v>1.1656042993955038</v>
      </c>
      <c r="D149" s="80">
        <v>1.1540811800787236</v>
      </c>
      <c r="E149" s="80">
        <v>1.144019039563106</v>
      </c>
      <c r="F149" s="80">
        <v>1.1559557828103872</v>
      </c>
      <c r="G149" s="80">
        <v>1.1921392528324724</v>
      </c>
      <c r="H149" s="79">
        <v>1.2090338243095129</v>
      </c>
      <c r="I149" s="79">
        <v>1.2053326994025932</v>
      </c>
      <c r="J149" s="79">
        <v>1.1938911015619444</v>
      </c>
      <c r="K149" s="79">
        <v>1.2052692016460407</v>
      </c>
      <c r="L149" s="79">
        <v>1.2024614326667407</v>
      </c>
      <c r="M149" s="80">
        <v>1.1790264864319682</v>
      </c>
      <c r="N149" s="80">
        <v>1.2011518710244746</v>
      </c>
      <c r="P149" s="116"/>
    </row>
    <row r="150" spans="1:16" x14ac:dyDescent="0.2">
      <c r="A150" s="50">
        <v>1250</v>
      </c>
      <c r="B150" s="50"/>
      <c r="C150" s="80"/>
      <c r="D150" s="80"/>
      <c r="E150" s="80"/>
      <c r="F150" s="80"/>
      <c r="G150" s="80"/>
      <c r="H150" s="79"/>
      <c r="I150" s="79"/>
      <c r="J150" s="79"/>
      <c r="K150" s="79"/>
      <c r="L150" s="79"/>
      <c r="M150" s="80"/>
      <c r="N150" s="80"/>
      <c r="P150" s="116"/>
    </row>
    <row r="151" spans="1:16" x14ac:dyDescent="0.2">
      <c r="A151" s="50">
        <v>1260</v>
      </c>
      <c r="B151" s="50" t="s">
        <v>33</v>
      </c>
      <c r="C151" s="80">
        <v>10.674499728223838</v>
      </c>
      <c r="D151" s="80">
        <v>9.0841541625163185</v>
      </c>
      <c r="E151" s="80">
        <v>8.6510850252430345</v>
      </c>
      <c r="F151" s="80">
        <v>8.5549851645879684</v>
      </c>
      <c r="G151" s="80">
        <v>8.8409845838433068</v>
      </c>
      <c r="H151" s="79">
        <v>9.4498085756623347</v>
      </c>
      <c r="I151" s="79">
        <v>9.2568139922221935</v>
      </c>
      <c r="J151" s="79">
        <v>8.8673487062088991</v>
      </c>
      <c r="K151" s="79">
        <v>8.996703021482535</v>
      </c>
      <c r="L151" s="79">
        <v>9.1062642817632824</v>
      </c>
      <c r="M151" s="80">
        <v>8.9775968717823726</v>
      </c>
      <c r="N151" s="80">
        <v>9.5526382278202782</v>
      </c>
      <c r="P151" s="116"/>
    </row>
    <row r="152" spans="1:16" x14ac:dyDescent="0.2">
      <c r="A152" s="50">
        <v>1270</v>
      </c>
      <c r="B152" s="50" t="s">
        <v>170</v>
      </c>
      <c r="C152" s="80"/>
      <c r="D152" s="80"/>
      <c r="E152" s="80"/>
      <c r="F152" s="80"/>
      <c r="G152" s="80"/>
      <c r="H152" s="79"/>
      <c r="I152" s="79"/>
      <c r="J152" s="79"/>
      <c r="K152" s="79"/>
      <c r="L152" s="79"/>
      <c r="M152" s="80"/>
      <c r="N152" s="80"/>
      <c r="P152" s="116"/>
    </row>
    <row r="153" spans="1:16" x14ac:dyDescent="0.2">
      <c r="A153" s="50">
        <v>1280</v>
      </c>
      <c r="B153" s="50"/>
      <c r="C153" s="51"/>
      <c r="D153" s="51"/>
      <c r="E153" s="51"/>
      <c r="F153" s="51"/>
      <c r="G153" s="51"/>
      <c r="H153" s="76"/>
      <c r="I153" s="76"/>
      <c r="J153" s="76"/>
      <c r="K153" s="76"/>
      <c r="L153" s="76"/>
      <c r="M153" s="51"/>
      <c r="N153" s="51"/>
      <c r="P153" s="116"/>
    </row>
    <row r="154" spans="1:16" x14ac:dyDescent="0.2">
      <c r="A154" s="50">
        <v>1290</v>
      </c>
      <c r="B154" s="50" t="s">
        <v>32</v>
      </c>
      <c r="C154" s="51"/>
      <c r="D154" s="51"/>
      <c r="E154" s="51"/>
      <c r="F154" s="51"/>
      <c r="G154" s="51"/>
      <c r="H154" s="76"/>
      <c r="I154" s="76"/>
      <c r="J154" s="76"/>
      <c r="K154" s="76"/>
      <c r="L154" s="76"/>
      <c r="M154" s="51"/>
      <c r="N154" s="51"/>
      <c r="P154" s="116"/>
    </row>
    <row r="155" spans="1:16" x14ac:dyDescent="0.2">
      <c r="A155" s="50">
        <v>1300</v>
      </c>
      <c r="B155" s="50" t="s">
        <v>31</v>
      </c>
      <c r="C155" s="76">
        <v>268820.9740944599</v>
      </c>
      <c r="D155" s="76">
        <v>306618.05256645102</v>
      </c>
      <c r="E155" s="76">
        <v>392004.0842371739</v>
      </c>
      <c r="F155" s="76">
        <v>415953.92884258018</v>
      </c>
      <c r="G155" s="76">
        <v>396712.32833831414</v>
      </c>
      <c r="H155" s="76">
        <v>420392.95372337743</v>
      </c>
      <c r="I155" s="76">
        <v>453443.31619309186</v>
      </c>
      <c r="J155" s="76">
        <v>415469.1903594858</v>
      </c>
      <c r="K155" s="76">
        <v>341052.35303297878</v>
      </c>
      <c r="L155" s="76">
        <v>342136.59967625182</v>
      </c>
      <c r="M155" s="76">
        <v>333998.56132037175</v>
      </c>
      <c r="N155" s="76">
        <v>378720.1078033736</v>
      </c>
      <c r="P155" s="116"/>
    </row>
    <row r="156" spans="1:16" x14ac:dyDescent="0.2">
      <c r="A156" s="50">
        <v>1310</v>
      </c>
      <c r="B156" s="50" t="s">
        <v>30</v>
      </c>
      <c r="C156" s="76">
        <v>232367.59300080861</v>
      </c>
      <c r="D156" s="76">
        <v>266685.11924550345</v>
      </c>
      <c r="E156" s="76">
        <v>346049.59896486392</v>
      </c>
      <c r="F156" s="76">
        <v>363523.03900363058</v>
      </c>
      <c r="G156" s="76">
        <v>343059.43509402667</v>
      </c>
      <c r="H156" s="76">
        <v>356458.30030823039</v>
      </c>
      <c r="I156" s="76">
        <v>389147.90334354783</v>
      </c>
      <c r="J156" s="76">
        <v>362330.68406764511</v>
      </c>
      <c r="K156" s="76">
        <v>296913.61705054023</v>
      </c>
      <c r="L156" s="76">
        <v>294817.9844154559</v>
      </c>
      <c r="M156" s="76">
        <v>289780.05645271158</v>
      </c>
      <c r="N156" s="76">
        <v>324293.0628145606</v>
      </c>
      <c r="P156" s="116"/>
    </row>
    <row r="157" spans="1:16" x14ac:dyDescent="0.2">
      <c r="A157" s="50">
        <v>1320</v>
      </c>
      <c r="B157" s="50" t="s">
        <v>29</v>
      </c>
      <c r="C157" s="76">
        <v>105725.48914910822</v>
      </c>
      <c r="D157" s="76">
        <v>105141.84019137548</v>
      </c>
      <c r="E157" s="76">
        <v>127357.85885867808</v>
      </c>
      <c r="F157" s="76">
        <v>124591.78100202915</v>
      </c>
      <c r="G157" s="76">
        <v>119532.97953883646</v>
      </c>
      <c r="H157" s="76">
        <v>144475.35069279588</v>
      </c>
      <c r="I157" s="76">
        <v>145873.07815889112</v>
      </c>
      <c r="J157" s="76">
        <v>120374.97320523574</v>
      </c>
      <c r="K157" s="76">
        <v>99434.825719120621</v>
      </c>
      <c r="L157" s="76">
        <v>107375.71290321181</v>
      </c>
      <c r="M157" s="76">
        <v>98543.579385562713</v>
      </c>
      <c r="N157" s="76">
        <v>114514.282094832</v>
      </c>
      <c r="P157" s="116"/>
    </row>
    <row r="158" spans="1:16" x14ac:dyDescent="0.2">
      <c r="A158" s="50">
        <v>1330</v>
      </c>
      <c r="B158" s="50" t="s">
        <v>28</v>
      </c>
      <c r="C158" s="76">
        <v>86582.816699796123</v>
      </c>
      <c r="D158" s="76">
        <v>85604.894532272112</v>
      </c>
      <c r="E158" s="76">
        <v>104748.82263748792</v>
      </c>
      <c r="F158" s="76">
        <v>101716.78737076298</v>
      </c>
      <c r="G158" s="76">
        <v>96308.549634451658</v>
      </c>
      <c r="H158" s="76">
        <v>114891.09784330377</v>
      </c>
      <c r="I158" s="76">
        <v>115286.97675251514</v>
      </c>
      <c r="J158" s="76">
        <v>96778.432676797718</v>
      </c>
      <c r="K158" s="76">
        <v>80801.452400823371</v>
      </c>
      <c r="L158" s="76">
        <v>88308.047714578788</v>
      </c>
      <c r="M158" s="76">
        <v>80903.694350587684</v>
      </c>
      <c r="N158" s="76">
        <v>93002.947193542277</v>
      </c>
      <c r="P158" s="116"/>
    </row>
    <row r="159" spans="1:16" x14ac:dyDescent="0.2">
      <c r="A159" s="50">
        <v>1340</v>
      </c>
      <c r="B159" s="50" t="s">
        <v>27</v>
      </c>
      <c r="C159" s="76">
        <v>51722.539894355905</v>
      </c>
      <c r="D159" s="76">
        <v>49504.571821077843</v>
      </c>
      <c r="E159" s="76">
        <v>59958.842783492713</v>
      </c>
      <c r="F159" s="76">
        <v>65500.97865969238</v>
      </c>
      <c r="G159" s="76">
        <v>61659.016145508991</v>
      </c>
      <c r="H159" s="76">
        <v>74982.055950096008</v>
      </c>
      <c r="I159" s="76">
        <v>80196.782686923369</v>
      </c>
      <c r="J159" s="76">
        <v>63431.045167827528</v>
      </c>
      <c r="K159" s="76">
        <v>57767.702751519151</v>
      </c>
      <c r="L159" s="76">
        <v>63794.791535342534</v>
      </c>
      <c r="M159" s="76">
        <v>56840.336669618242</v>
      </c>
      <c r="N159" s="76">
        <v>56071.084285547258</v>
      </c>
      <c r="P159" s="116"/>
    </row>
    <row r="160" spans="1:16" x14ac:dyDescent="0.2">
      <c r="A160" s="50">
        <v>1350</v>
      </c>
      <c r="B160" s="50" t="s">
        <v>26</v>
      </c>
      <c r="C160" s="76">
        <v>42049.10796323941</v>
      </c>
      <c r="D160" s="76">
        <v>40235.555997453441</v>
      </c>
      <c r="E160" s="76">
        <v>49011.723990474435</v>
      </c>
      <c r="F160" s="76">
        <v>53441.269148757885</v>
      </c>
      <c r="G160" s="76">
        <v>50044.673562586329</v>
      </c>
      <c r="H160" s="76">
        <v>59308.379830607089</v>
      </c>
      <c r="I160" s="76">
        <v>64129.486982660186</v>
      </c>
      <c r="J160" s="76">
        <v>51407.403376306778</v>
      </c>
      <c r="K160" s="76">
        <v>47621.655599014164</v>
      </c>
      <c r="L160" s="76">
        <v>52152.479544056943</v>
      </c>
      <c r="M160" s="76">
        <v>45663.675790473106</v>
      </c>
      <c r="N160" s="76">
        <v>43972.527622550959</v>
      </c>
      <c r="P160" s="116"/>
    </row>
    <row r="161" spans="1:16" x14ac:dyDescent="0.2">
      <c r="A161" s="50">
        <v>1360</v>
      </c>
      <c r="B161" s="50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P161" s="116"/>
    </row>
    <row r="162" spans="1:16" x14ac:dyDescent="0.2">
      <c r="A162" s="50">
        <v>1370</v>
      </c>
      <c r="B162" s="50" t="s">
        <v>25</v>
      </c>
      <c r="C162" s="76">
        <v>350.7848944857202</v>
      </c>
      <c r="D162" s="76">
        <v>243.8826228879509</v>
      </c>
      <c r="E162" s="76">
        <v>450.1175864776074</v>
      </c>
      <c r="F162" s="76">
        <v>4822.9000347624587</v>
      </c>
      <c r="G162" s="76">
        <v>6818.2990003292962</v>
      </c>
      <c r="H162" s="76">
        <v>5539.8621060371743</v>
      </c>
      <c r="I162" s="76">
        <v>4574.9588053650814</v>
      </c>
      <c r="J162" s="76">
        <v>4263.5315450882499</v>
      </c>
      <c r="K162" s="76">
        <v>5666.1528459886476</v>
      </c>
      <c r="L162" s="76">
        <v>8598.0939820267504</v>
      </c>
      <c r="M162" s="76">
        <v>8009.9657996273863</v>
      </c>
      <c r="N162" s="76">
        <v>8358.0022368420014</v>
      </c>
      <c r="P162" s="116"/>
    </row>
    <row r="163" spans="1:16" x14ac:dyDescent="0.2">
      <c r="A163" s="50">
        <v>1380</v>
      </c>
      <c r="B163" s="50" t="s">
        <v>24</v>
      </c>
      <c r="C163" s="76">
        <v>63815.866667304523</v>
      </c>
      <c r="D163" s="76">
        <v>73740.658380244684</v>
      </c>
      <c r="E163" s="76">
        <v>88723.681328677078</v>
      </c>
      <c r="F163" s="76">
        <v>78817.48226290688</v>
      </c>
      <c r="G163" s="76">
        <v>81103.530309616501</v>
      </c>
      <c r="H163" s="76">
        <v>83044.603665583229</v>
      </c>
      <c r="I163" s="76">
        <v>90357.00786766519</v>
      </c>
      <c r="J163" s="76">
        <v>77438.585174721113</v>
      </c>
      <c r="K163" s="76">
        <v>62314.367752291801</v>
      </c>
      <c r="L163" s="76">
        <v>67837.177753487296</v>
      </c>
      <c r="M163" s="76">
        <v>75031.870160890714</v>
      </c>
      <c r="N163" s="76">
        <v>112364.95939765763</v>
      </c>
      <c r="P163" s="116"/>
    </row>
    <row r="164" spans="1:16" x14ac:dyDescent="0.2">
      <c r="A164" s="50">
        <v>1390</v>
      </c>
      <c r="B164" s="50" t="s">
        <v>23</v>
      </c>
      <c r="C164" s="76">
        <v>6607.2801420652504</v>
      </c>
      <c r="D164" s="76">
        <v>7051.2545061297151</v>
      </c>
      <c r="E164" s="76">
        <v>7634.9144064154052</v>
      </c>
      <c r="F164" s="76">
        <v>7457.5318175453804</v>
      </c>
      <c r="G164" s="76">
        <v>8302.613366336278</v>
      </c>
      <c r="H164" s="76">
        <v>7150.5272997935708</v>
      </c>
      <c r="I164" s="76">
        <v>7201.2185613085458</v>
      </c>
      <c r="J164" s="76">
        <v>7974.3680686758198</v>
      </c>
      <c r="K164" s="76">
        <v>7487.6059288137139</v>
      </c>
      <c r="L164" s="76">
        <v>7103.2027368050967</v>
      </c>
      <c r="M164" s="76">
        <v>6445.745900275313</v>
      </c>
      <c r="N164" s="76">
        <v>7944.4384653716788</v>
      </c>
      <c r="P164" s="116"/>
    </row>
    <row r="165" spans="1:16" x14ac:dyDescent="0.2">
      <c r="A165" s="50">
        <v>1391</v>
      </c>
      <c r="B165" s="50" t="s">
        <v>167</v>
      </c>
      <c r="C165" s="76">
        <v>67852.868667096118</v>
      </c>
      <c r="D165" s="76">
        <v>71155.273788455394</v>
      </c>
      <c r="E165" s="76">
        <v>84308.070105740248</v>
      </c>
      <c r="F165" s="76">
        <v>86034.9329149197</v>
      </c>
      <c r="G165" s="76">
        <v>88415.093611298696</v>
      </c>
      <c r="H165" s="76">
        <v>105094.00876807033</v>
      </c>
      <c r="I165" s="76">
        <v>107715.1493483582</v>
      </c>
      <c r="J165" s="76">
        <v>93219.948867477608</v>
      </c>
      <c r="K165" s="76">
        <v>73202.195175464905</v>
      </c>
      <c r="L165" s="76">
        <v>76892.687685983008</v>
      </c>
      <c r="M165" s="76">
        <v>69134.354475212196</v>
      </c>
      <c r="N165" s="76">
        <v>86330.430808903315</v>
      </c>
      <c r="P165" s="116"/>
    </row>
    <row r="166" spans="1:16" x14ac:dyDescent="0.2">
      <c r="A166" s="50">
        <v>1392</v>
      </c>
      <c r="B166" s="50" t="s">
        <v>166</v>
      </c>
      <c r="C166" s="76">
        <v>3882.3350958238298</v>
      </c>
      <c r="D166" s="76">
        <v>4033.6114570170926</v>
      </c>
      <c r="E166" s="76">
        <v>4379.7445022573611</v>
      </c>
      <c r="F166" s="76">
        <v>4171.8135358427644</v>
      </c>
      <c r="G166" s="76">
        <v>4716.2776418143594</v>
      </c>
      <c r="H166" s="76">
        <v>4042.0357022285571</v>
      </c>
      <c r="I166" s="76">
        <v>4326.689783173354</v>
      </c>
      <c r="J166" s="76">
        <v>5098.0240117350559</v>
      </c>
      <c r="K166" s="76">
        <v>4399.2369616499518</v>
      </c>
      <c r="L166" s="76">
        <v>4039.5871971838142</v>
      </c>
      <c r="M166" s="76">
        <v>3786.6494414296785</v>
      </c>
      <c r="N166" s="76">
        <v>4754.0421851150995</v>
      </c>
      <c r="P166" s="116"/>
    </row>
    <row r="167" spans="1:16" x14ac:dyDescent="0.2">
      <c r="A167" s="50">
        <v>1393</v>
      </c>
      <c r="B167" s="50" t="s">
        <v>165</v>
      </c>
      <c r="C167" s="76">
        <v>4327.9163484075962</v>
      </c>
      <c r="D167" s="76">
        <v>4718.1999391721638</v>
      </c>
      <c r="E167" s="76">
        <v>4308.6871939026551</v>
      </c>
      <c r="F167" s="76">
        <v>4644.6907041069471</v>
      </c>
      <c r="G167" s="76">
        <v>5025.8983626594072</v>
      </c>
      <c r="H167" s="76">
        <v>4288.7866673135295</v>
      </c>
      <c r="I167" s="76">
        <v>4728.1552056514438</v>
      </c>
      <c r="J167" s="76">
        <v>4889.892005607906</v>
      </c>
      <c r="K167" s="76">
        <v>4129.8485500784336</v>
      </c>
      <c r="L167" s="76">
        <v>4204.2180388953166</v>
      </c>
      <c r="M167" s="76">
        <v>3776.1725043925217</v>
      </c>
      <c r="N167" s="76">
        <v>4876.0773321828692</v>
      </c>
      <c r="P167" s="116"/>
    </row>
    <row r="168" spans="1:16" x14ac:dyDescent="0.2">
      <c r="A168" s="50">
        <v>1394</v>
      </c>
      <c r="B168" s="50" t="s">
        <v>164</v>
      </c>
      <c r="C168" s="76">
        <v>5662.5398646658614</v>
      </c>
      <c r="D168" s="76">
        <v>6117.783816363698</v>
      </c>
      <c r="E168" s="76">
        <v>6563.3127099594749</v>
      </c>
      <c r="F168" s="76">
        <v>7170.0685316583094</v>
      </c>
      <c r="G168" s="76">
        <v>7283.0597133018164</v>
      </c>
      <c r="H168" s="76">
        <v>7231.5809643658931</v>
      </c>
      <c r="I168" s="76">
        <v>7961.154081098226</v>
      </c>
      <c r="J168" s="76">
        <v>7275.2250090876814</v>
      </c>
      <c r="K168" s="76">
        <v>6523.0879044016874</v>
      </c>
      <c r="L168" s="76">
        <v>6736.7981028294835</v>
      </c>
      <c r="M168" s="76">
        <v>6318.1406827462552</v>
      </c>
      <c r="N168" s="76">
        <v>8243.9543995409676</v>
      </c>
      <c r="P168" s="116"/>
    </row>
    <row r="169" spans="1:16" x14ac:dyDescent="0.2">
      <c r="A169" s="50">
        <v>1395</v>
      </c>
      <c r="B169" s="50" t="s">
        <v>163</v>
      </c>
      <c r="C169" s="76">
        <v>1836.07114798167</v>
      </c>
      <c r="D169" s="76">
        <v>1591.3861470616789</v>
      </c>
      <c r="E169" s="76">
        <v>1959.0591762406766</v>
      </c>
      <c r="F169" s="76">
        <v>2287.4608811953221</v>
      </c>
      <c r="G169" s="76">
        <v>2632.1779394567375</v>
      </c>
      <c r="H169" s="76">
        <v>2794.5800217070228</v>
      </c>
      <c r="I169" s="76">
        <v>2863.9334520743478</v>
      </c>
      <c r="J169" s="76">
        <v>2605.8929296019896</v>
      </c>
      <c r="K169" s="76">
        <v>2400.2769275157129</v>
      </c>
      <c r="L169" s="76">
        <v>2341.4265074948303</v>
      </c>
      <c r="M169" s="76">
        <v>1848.8607597715334</v>
      </c>
      <c r="N169" s="76">
        <v>2508.9508930322309</v>
      </c>
      <c r="P169" s="116"/>
    </row>
    <row r="170" spans="1:16" x14ac:dyDescent="0.2">
      <c r="A170" s="50">
        <v>1400</v>
      </c>
      <c r="B170" s="50" t="s">
        <v>22</v>
      </c>
      <c r="C170" s="76">
        <v>9188.537611827267</v>
      </c>
      <c r="D170" s="76">
        <v>8332.9497960875906</v>
      </c>
      <c r="E170" s="76">
        <v>10759.03602329806</v>
      </c>
      <c r="F170" s="76">
        <v>13735.64362878843</v>
      </c>
      <c r="G170" s="76">
        <v>14881.957710847411</v>
      </c>
      <c r="H170" s="76">
        <v>15847.35386647922</v>
      </c>
      <c r="I170" s="76">
        <v>16401.664154337661</v>
      </c>
      <c r="J170" s="76">
        <v>15707.443599514469</v>
      </c>
      <c r="K170" s="76">
        <v>13573.457295828106</v>
      </c>
      <c r="L170" s="76">
        <v>13493.118946243378</v>
      </c>
      <c r="M170" s="76">
        <v>12174.405437429545</v>
      </c>
      <c r="N170" s="76">
        <v>13843.875927931833</v>
      </c>
      <c r="P170" s="116"/>
    </row>
    <row r="171" spans="1:16" x14ac:dyDescent="0.2">
      <c r="A171" s="50">
        <v>1410</v>
      </c>
      <c r="B171" s="50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P171" s="116"/>
    </row>
    <row r="172" spans="1:16" x14ac:dyDescent="0.2">
      <c r="A172" s="50">
        <v>1420</v>
      </c>
      <c r="B172" s="50" t="s">
        <v>21</v>
      </c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P172" s="116"/>
    </row>
    <row r="173" spans="1:16" x14ac:dyDescent="0.2">
      <c r="A173" s="50">
        <v>1430</v>
      </c>
      <c r="B173" s="50" t="s">
        <v>20</v>
      </c>
      <c r="C173" s="76">
        <v>439873.96392113052</v>
      </c>
      <c r="D173" s="76">
        <v>489426.66745985288</v>
      </c>
      <c r="E173" s="76">
        <v>611808.11832109897</v>
      </c>
      <c r="F173" s="76">
        <v>635282.6443830136</v>
      </c>
      <c r="G173" s="76">
        <v>599337.48361118068</v>
      </c>
      <c r="H173" s="76">
        <v>677299.44221681682</v>
      </c>
      <c r="I173" s="76">
        <v>728280.80800658034</v>
      </c>
      <c r="J173" s="76">
        <v>634979.07885865879</v>
      </c>
      <c r="K173" s="76">
        <v>510963.94637291331</v>
      </c>
      <c r="L173" s="76">
        <v>521029.66187502228</v>
      </c>
      <c r="M173" s="76">
        <v>504011.49911575252</v>
      </c>
      <c r="N173" s="76">
        <v>598251.86480854091</v>
      </c>
      <c r="P173" s="116"/>
    </row>
    <row r="174" spans="1:16" x14ac:dyDescent="0.2">
      <c r="A174" s="50">
        <v>1440</v>
      </c>
      <c r="B174" s="50" t="s">
        <v>19</v>
      </c>
      <c r="C174" s="76">
        <v>16163.086257073117</v>
      </c>
      <c r="D174" s="76">
        <v>17532.568975844679</v>
      </c>
      <c r="E174" s="76">
        <v>18384.375780071219</v>
      </c>
      <c r="F174" s="76">
        <v>23556.467797014684</v>
      </c>
      <c r="G174" s="76">
        <v>33215.488011453628</v>
      </c>
      <c r="H174" s="76">
        <v>29234.463527855827</v>
      </c>
      <c r="I174" s="76">
        <v>26183.110389435991</v>
      </c>
      <c r="J174" s="76">
        <v>30968.488164905193</v>
      </c>
      <c r="K174" s="76">
        <v>36936.655018611295</v>
      </c>
      <c r="L174" s="76">
        <v>35246.310094162247</v>
      </c>
      <c r="M174" s="76">
        <v>23054.952219860439</v>
      </c>
      <c r="N174" s="76">
        <v>18175.820660898768</v>
      </c>
      <c r="P174" s="116"/>
    </row>
    <row r="175" spans="1:16" x14ac:dyDescent="0.2">
      <c r="A175" s="50">
        <v>1450</v>
      </c>
      <c r="B175" s="50" t="s">
        <v>18</v>
      </c>
      <c r="C175" s="76">
        <v>13729.434009636003</v>
      </c>
      <c r="D175" s="76">
        <v>14393.33910838175</v>
      </c>
      <c r="E175" s="76">
        <v>15371.556945623968</v>
      </c>
      <c r="F175" s="76">
        <v>19590.129957624296</v>
      </c>
      <c r="G175" s="76">
        <v>28227.305514792944</v>
      </c>
      <c r="H175" s="76">
        <v>24240.879607771079</v>
      </c>
      <c r="I175" s="76">
        <v>21819.754974959411</v>
      </c>
      <c r="J175" s="76">
        <v>26352.613976094835</v>
      </c>
      <c r="K175" s="76">
        <v>32170.374890111172</v>
      </c>
      <c r="L175" s="76">
        <v>30518.515494952946</v>
      </c>
      <c r="M175" s="76">
        <v>19644.14509883022</v>
      </c>
      <c r="N175" s="76">
        <v>15258.001609410094</v>
      </c>
      <c r="P175" s="116"/>
    </row>
    <row r="176" spans="1:16" x14ac:dyDescent="0.2">
      <c r="A176" s="50">
        <v>1460</v>
      </c>
      <c r="B176" s="50" t="s">
        <v>17</v>
      </c>
      <c r="C176" s="76">
        <v>3164.1391681343894</v>
      </c>
      <c r="D176" s="76">
        <v>4205.0773482318491</v>
      </c>
      <c r="E176" s="76">
        <v>3828.6953734968365</v>
      </c>
      <c r="F176" s="76">
        <v>5097.2129144870787</v>
      </c>
      <c r="G176" s="76">
        <v>6589.8443770387084</v>
      </c>
      <c r="H176" s="76">
        <v>6518.396231329255</v>
      </c>
      <c r="I176" s="76">
        <v>5459.5762413432449</v>
      </c>
      <c r="J176" s="76">
        <v>5878.3772693678302</v>
      </c>
      <c r="K176" s="76">
        <v>6293.0213147798568</v>
      </c>
      <c r="L176" s="76">
        <v>6120.3469150199162</v>
      </c>
      <c r="M176" s="76">
        <v>4252.7285280181768</v>
      </c>
      <c r="N176" s="76">
        <v>3600.9725542206083</v>
      </c>
      <c r="P176" s="116"/>
    </row>
    <row r="177" spans="1:16" x14ac:dyDescent="0.2">
      <c r="A177" s="50">
        <v>1470</v>
      </c>
      <c r="B177" s="50" t="s">
        <v>16</v>
      </c>
      <c r="C177" s="51">
        <v>427023.64418815833</v>
      </c>
      <c r="D177" s="51">
        <v>475750.16474248667</v>
      </c>
      <c r="E177" s="51">
        <v>597098.09482467978</v>
      </c>
      <c r="F177" s="51">
        <v>616175.13491256593</v>
      </c>
      <c r="G177" s="51">
        <v>571720.46752303245</v>
      </c>
      <c r="H177" s="76">
        <v>653169.57214154443</v>
      </c>
      <c r="I177" s="76">
        <v>707193.37142369058</v>
      </c>
      <c r="J177" s="76">
        <v>609105.52211273287</v>
      </c>
      <c r="K177" s="76">
        <v>479433.07556206832</v>
      </c>
      <c r="L177" s="76">
        <v>490923.58406024979</v>
      </c>
      <c r="M177" s="51">
        <v>484355.28531841992</v>
      </c>
      <c r="N177" s="51">
        <v>583555.93386138347</v>
      </c>
      <c r="P177" s="116"/>
    </row>
    <row r="178" spans="1:16" x14ac:dyDescent="0.2">
      <c r="A178" s="50">
        <v>1480</v>
      </c>
      <c r="B178" s="50"/>
      <c r="C178" s="51"/>
      <c r="D178" s="51"/>
      <c r="E178" s="51"/>
      <c r="F178" s="51"/>
      <c r="G178" s="51"/>
      <c r="H178" s="76"/>
      <c r="I178" s="76"/>
      <c r="J178" s="76"/>
      <c r="K178" s="76"/>
      <c r="L178" s="76"/>
      <c r="M178" s="51"/>
      <c r="N178" s="51"/>
      <c r="P178" s="116"/>
    </row>
    <row r="179" spans="1:16" x14ac:dyDescent="0.2">
      <c r="A179" s="50">
        <v>1490</v>
      </c>
      <c r="B179" s="50" t="s">
        <v>15</v>
      </c>
      <c r="C179" s="76">
        <v>27583.522888262974</v>
      </c>
      <c r="D179" s="76">
        <v>20993.783097156109</v>
      </c>
      <c r="E179" s="76">
        <v>25507.372171796756</v>
      </c>
      <c r="F179" s="76">
        <v>27520.421496674597</v>
      </c>
      <c r="G179" s="76">
        <v>31206.565916353633</v>
      </c>
      <c r="H179" s="76">
        <v>20076.165781759704</v>
      </c>
      <c r="I179" s="76">
        <v>16769.008728536632</v>
      </c>
      <c r="J179" s="76">
        <v>15960.50092244022</v>
      </c>
      <c r="K179" s="76">
        <v>23196.51899851557</v>
      </c>
      <c r="L179" s="76">
        <v>28842.513963660007</v>
      </c>
      <c r="M179" s="76">
        <v>22884.914187713781</v>
      </c>
      <c r="N179" s="76">
        <v>13912.806407815075</v>
      </c>
      <c r="P179" s="116"/>
    </row>
    <row r="180" spans="1:16" x14ac:dyDescent="0.2">
      <c r="A180" s="50">
        <v>1500</v>
      </c>
      <c r="B180" s="50" t="s">
        <v>14</v>
      </c>
      <c r="C180" s="76">
        <v>19364.55173870677</v>
      </c>
      <c r="D180" s="76">
        <v>10628.869196651131</v>
      </c>
      <c r="E180" s="76">
        <v>13302.331361891469</v>
      </c>
      <c r="F180" s="76">
        <v>12273.699732994879</v>
      </c>
      <c r="G180" s="76">
        <v>12860.612071454489</v>
      </c>
      <c r="H180" s="76">
        <v>11109.381872309232</v>
      </c>
      <c r="I180" s="76">
        <v>9103.0062940731186</v>
      </c>
      <c r="J180" s="76">
        <v>7088.252582960843</v>
      </c>
      <c r="K180" s="76">
        <v>12809.532127155639</v>
      </c>
      <c r="L180" s="76">
        <v>19243.144950308382</v>
      </c>
      <c r="M180" s="76">
        <v>13406.523309595186</v>
      </c>
      <c r="N180" s="76">
        <v>8391.213779190557</v>
      </c>
      <c r="P180" s="116"/>
    </row>
    <row r="181" spans="1:16" x14ac:dyDescent="0.2">
      <c r="A181" s="50">
        <v>1510</v>
      </c>
      <c r="B181" s="50" t="s">
        <v>13</v>
      </c>
      <c r="C181" s="76">
        <v>5080.1060471028986</v>
      </c>
      <c r="D181" s="76">
        <v>5314.2220927803337</v>
      </c>
      <c r="E181" s="76">
        <v>6244.0151291199591</v>
      </c>
      <c r="F181" s="76">
        <v>8119.4633776027922</v>
      </c>
      <c r="G181" s="76">
        <v>8616.5761820395728</v>
      </c>
      <c r="H181" s="76">
        <v>5344.7909969871043</v>
      </c>
      <c r="I181" s="76">
        <v>4055.3403059517755</v>
      </c>
      <c r="J181" s="76">
        <v>4915.5034960640387</v>
      </c>
      <c r="K181" s="76">
        <v>6835.7295344018567</v>
      </c>
      <c r="L181" s="76">
        <v>6651.2638887755829</v>
      </c>
      <c r="M181" s="76">
        <v>6913.1485193529825</v>
      </c>
      <c r="N181" s="76">
        <v>3695.0582265308281</v>
      </c>
      <c r="P181" s="116"/>
    </row>
    <row r="182" spans="1:16" x14ac:dyDescent="0.2">
      <c r="A182" s="50">
        <v>1520</v>
      </c>
      <c r="B182" s="50" t="s">
        <v>12</v>
      </c>
      <c r="C182" s="76">
        <v>3866.1499892150255</v>
      </c>
      <c r="D182" s="76">
        <v>5918.9882090981519</v>
      </c>
      <c r="E182" s="76">
        <v>6995.802256062364</v>
      </c>
      <c r="F182" s="76">
        <v>8443.0351778507811</v>
      </c>
      <c r="G182" s="76">
        <v>11100.989737029433</v>
      </c>
      <c r="H182" s="76">
        <v>4358.6334421242045</v>
      </c>
      <c r="I182" s="76">
        <v>4141.6375744469178</v>
      </c>
      <c r="J182" s="76">
        <v>4600.7863165228009</v>
      </c>
      <c r="K182" s="76">
        <v>4647.8007146861974</v>
      </c>
      <c r="L182" s="76">
        <v>3752.2903450672043</v>
      </c>
      <c r="M182" s="76">
        <v>3172.9732566747712</v>
      </c>
      <c r="N182" s="76">
        <v>2144.2983776135925</v>
      </c>
      <c r="P182" s="116"/>
    </row>
    <row r="183" spans="1:16" x14ac:dyDescent="0.2">
      <c r="A183" s="50">
        <v>1530</v>
      </c>
      <c r="B183" s="50"/>
      <c r="C183" s="51"/>
      <c r="D183" s="51"/>
      <c r="E183" s="51"/>
      <c r="F183" s="51"/>
      <c r="G183" s="51"/>
      <c r="H183" s="76"/>
      <c r="I183" s="76"/>
      <c r="J183" s="76"/>
      <c r="K183" s="76"/>
      <c r="L183" s="76"/>
      <c r="M183" s="51"/>
      <c r="N183" s="51"/>
      <c r="P183" s="116"/>
    </row>
    <row r="184" spans="1:16" x14ac:dyDescent="0.2">
      <c r="A184" s="50">
        <v>1540</v>
      </c>
      <c r="B184" s="50" t="s">
        <v>11</v>
      </c>
      <c r="C184" s="76">
        <v>15264.362313102851</v>
      </c>
      <c r="D184" s="76">
        <v>14216.392940408081</v>
      </c>
      <c r="E184" s="76">
        <v>16882.223433636922</v>
      </c>
      <c r="F184" s="76">
        <v>19585.795730591417</v>
      </c>
      <c r="G184" s="76">
        <v>20148.658793996397</v>
      </c>
      <c r="H184" s="76">
        <v>17825.526646346614</v>
      </c>
      <c r="I184" s="76">
        <v>17807.032433121334</v>
      </c>
      <c r="J184" s="76">
        <v>19443.156276819114</v>
      </c>
      <c r="K184" s="76">
        <v>18457.807655046981</v>
      </c>
      <c r="L184" s="76">
        <v>21007.414155652863</v>
      </c>
      <c r="M184" s="76">
        <v>19690.547180862992</v>
      </c>
      <c r="N184" s="76">
        <v>16779.142472966778</v>
      </c>
      <c r="P184" s="116"/>
    </row>
    <row r="185" spans="1:16" x14ac:dyDescent="0.2">
      <c r="A185" s="50">
        <v>1550</v>
      </c>
      <c r="B185" s="50" t="s">
        <v>10</v>
      </c>
      <c r="C185" s="76">
        <v>60962.216312858647</v>
      </c>
      <c r="D185" s="76">
        <v>70473.586236185263</v>
      </c>
      <c r="E185" s="76">
        <v>81774.136757919245</v>
      </c>
      <c r="F185" s="76">
        <v>72530.644428404397</v>
      </c>
      <c r="G185" s="76">
        <v>78900.433871436428</v>
      </c>
      <c r="H185" s="76">
        <v>80520.534209883335</v>
      </c>
      <c r="I185" s="76">
        <v>84971.279989506147</v>
      </c>
      <c r="J185" s="76">
        <v>72440.315674701604</v>
      </c>
      <c r="K185" s="76">
        <v>60225.106287547409</v>
      </c>
      <c r="L185" s="76">
        <v>65589.691602448554</v>
      </c>
      <c r="M185" s="76">
        <v>73595.946384616065</v>
      </c>
      <c r="N185" s="76">
        <v>100608.0408103793</v>
      </c>
      <c r="P185" s="116"/>
    </row>
    <row r="186" spans="1:16" x14ac:dyDescent="0.2">
      <c r="A186" s="50">
        <v>1560</v>
      </c>
      <c r="B186" s="50" t="s">
        <v>9</v>
      </c>
      <c r="C186" s="76">
        <v>7630.1819461252771</v>
      </c>
      <c r="D186" s="76">
        <v>5624.329489124164</v>
      </c>
      <c r="E186" s="76">
        <v>7590.8463922132669</v>
      </c>
      <c r="F186" s="76">
        <v>6938.2623022093403</v>
      </c>
      <c r="G186" s="76">
        <v>7760.1448597213057</v>
      </c>
      <c r="H186" s="76">
        <v>8746.2621011688097</v>
      </c>
      <c r="I186" s="76">
        <v>10396.27361173021</v>
      </c>
      <c r="J186" s="76">
        <v>9115.6017311569922</v>
      </c>
      <c r="K186" s="76">
        <v>7794.3557874669568</v>
      </c>
      <c r="L186" s="76">
        <v>7679.0117641794122</v>
      </c>
      <c r="M186" s="76">
        <v>7052.3654656901836</v>
      </c>
      <c r="N186" s="76">
        <v>5475.5663338391587</v>
      </c>
      <c r="P186" s="116"/>
    </row>
    <row r="187" spans="1:16" x14ac:dyDescent="0.2">
      <c r="A187" s="50">
        <v>1570</v>
      </c>
      <c r="B187" s="50" t="s">
        <v>8</v>
      </c>
      <c r="C187" s="76">
        <v>2699.1592401037428</v>
      </c>
      <c r="D187" s="76">
        <v>535.95471764662102</v>
      </c>
      <c r="E187" s="76">
        <v>1070.3415206972472</v>
      </c>
      <c r="F187" s="76">
        <v>1112.9510200462246</v>
      </c>
      <c r="G187" s="76">
        <v>875.36679451508496</v>
      </c>
      <c r="H187" s="76">
        <v>953.32828022770229</v>
      </c>
      <c r="I187" s="76">
        <v>1102.3373473614568</v>
      </c>
      <c r="J187" s="76">
        <v>6125.3284091144778</v>
      </c>
      <c r="K187" s="76">
        <v>1270.8597004386972</v>
      </c>
      <c r="L187" s="76">
        <v>629.46739784767874</v>
      </c>
      <c r="M187" s="76">
        <v>711.40103390234697</v>
      </c>
      <c r="N187" s="76">
        <v>677.3679673879227</v>
      </c>
      <c r="P187" s="116"/>
    </row>
    <row r="188" spans="1:16" x14ac:dyDescent="0.2">
      <c r="A188" s="50">
        <v>1580</v>
      </c>
      <c r="B188" s="50" t="s">
        <v>7</v>
      </c>
      <c r="C188" s="76">
        <v>4922.4018774039223</v>
      </c>
      <c r="D188" s="76">
        <v>2064.4436950128047</v>
      </c>
      <c r="E188" s="76">
        <v>3154.4038192455268</v>
      </c>
      <c r="F188" s="76">
        <v>3361.3305937364544</v>
      </c>
      <c r="G188" s="76">
        <v>1777.0158515186642</v>
      </c>
      <c r="H188" s="76">
        <v>3051.9487289199524</v>
      </c>
      <c r="I188" s="76">
        <v>2013.2052913959203</v>
      </c>
      <c r="J188" s="76">
        <v>5560.1242521853856</v>
      </c>
      <c r="K188" s="76">
        <v>8147.0972241020791</v>
      </c>
      <c r="L188" s="76">
        <v>13182.256199134254</v>
      </c>
      <c r="M188" s="76">
        <v>6776.3656364461012</v>
      </c>
      <c r="N188" s="76">
        <v>10768.303390193865</v>
      </c>
      <c r="P188" s="116"/>
    </row>
    <row r="189" spans="1:16" x14ac:dyDescent="0.2">
      <c r="A189" s="50">
        <v>1581</v>
      </c>
      <c r="B189" s="50" t="s">
        <v>22</v>
      </c>
      <c r="C189" s="76">
        <v>11663.668830092187</v>
      </c>
      <c r="D189" s="76">
        <v>12009.740220465092</v>
      </c>
      <c r="E189" s="76">
        <v>16409.787337029153</v>
      </c>
      <c r="F189" s="76">
        <v>20288.383852717121</v>
      </c>
      <c r="G189" s="76">
        <v>26662.73631451085</v>
      </c>
      <c r="H189" s="76">
        <v>24731.227867162313</v>
      </c>
      <c r="I189" s="76">
        <v>22071.378265343905</v>
      </c>
      <c r="J189" s="76">
        <v>23069.380731013774</v>
      </c>
      <c r="K189" s="76">
        <v>23004.661743789842</v>
      </c>
      <c r="L189" s="76">
        <v>23435.987148039374</v>
      </c>
      <c r="M189" s="76">
        <v>19112.709074704064</v>
      </c>
      <c r="N189" s="76">
        <v>21758.711006508569</v>
      </c>
      <c r="P189" s="116"/>
    </row>
    <row r="190" spans="1:16" x14ac:dyDescent="0.2">
      <c r="A190" s="50">
        <v>1590</v>
      </c>
      <c r="B190" s="50"/>
      <c r="C190" s="51"/>
      <c r="D190" s="51"/>
      <c r="E190" s="51"/>
      <c r="F190" s="51"/>
      <c r="G190" s="51"/>
      <c r="H190" s="76"/>
      <c r="I190" s="76"/>
      <c r="J190" s="76"/>
      <c r="K190" s="76"/>
      <c r="L190" s="76"/>
      <c r="M190" s="51"/>
      <c r="N190" s="51"/>
      <c r="P190" s="116"/>
    </row>
    <row r="191" spans="1:16" x14ac:dyDescent="0.2">
      <c r="A191" s="50">
        <v>1600</v>
      </c>
      <c r="B191" s="50" t="s">
        <v>6</v>
      </c>
      <c r="C191" s="51"/>
      <c r="D191" s="51"/>
      <c r="E191" s="51"/>
      <c r="F191" s="51"/>
      <c r="G191" s="51"/>
      <c r="H191" s="76"/>
      <c r="I191" s="76"/>
      <c r="J191" s="76"/>
      <c r="K191" s="76"/>
      <c r="L191" s="76"/>
      <c r="M191" s="51"/>
      <c r="N191" s="51"/>
      <c r="P191" s="116"/>
    </row>
    <row r="192" spans="1:16" x14ac:dyDescent="0.2">
      <c r="A192" s="50">
        <v>1610</v>
      </c>
      <c r="B192" s="50" t="s">
        <v>162</v>
      </c>
      <c r="C192" s="75">
        <v>26.716906013369112</v>
      </c>
      <c r="D192" s="75">
        <v>27.01885961900825</v>
      </c>
      <c r="E192" s="75">
        <v>28.345224179551231</v>
      </c>
      <c r="F192" s="75">
        <v>27.355929359989762</v>
      </c>
      <c r="G192" s="75">
        <v>32.533847531098687</v>
      </c>
      <c r="H192" s="74">
        <v>29.887582214042624</v>
      </c>
      <c r="I192" s="74">
        <v>29.568091501425997</v>
      </c>
      <c r="J192" s="74">
        <v>31.990447122964031</v>
      </c>
      <c r="K192" s="74">
        <v>33.137971194625763</v>
      </c>
      <c r="L192" s="74">
        <v>29.346931308354172</v>
      </c>
      <c r="M192" s="75">
        <v>25.692021145717149</v>
      </c>
      <c r="N192" s="75">
        <v>25.353381763631855</v>
      </c>
      <c r="P192" s="116"/>
    </row>
    <row r="193" spans="1:16" x14ac:dyDescent="0.2">
      <c r="A193" s="50">
        <v>1620</v>
      </c>
      <c r="B193" s="50" t="s">
        <v>161</v>
      </c>
      <c r="C193" s="75">
        <v>73.28309398656242</v>
      </c>
      <c r="D193" s="75">
        <v>72.981140381115111</v>
      </c>
      <c r="E193" s="75">
        <v>71.654775820484289</v>
      </c>
      <c r="F193" s="75">
        <v>72.644070640026598</v>
      </c>
      <c r="G193" s="75">
        <v>67.466152468894109</v>
      </c>
      <c r="H193" s="74">
        <v>70.112417786157422</v>
      </c>
      <c r="I193" s="74">
        <v>70.431908498609019</v>
      </c>
      <c r="J193" s="74">
        <v>68.009552877090613</v>
      </c>
      <c r="K193" s="74">
        <v>66.86202880525714</v>
      </c>
      <c r="L193" s="74">
        <v>70.653068691733523</v>
      </c>
      <c r="M193" s="75">
        <v>74.307978854334237</v>
      </c>
      <c r="N193" s="75">
        <v>74.646618236275131</v>
      </c>
      <c r="P193" s="116"/>
    </row>
    <row r="194" spans="1:16" x14ac:dyDescent="0.2">
      <c r="A194" s="50">
        <v>1630</v>
      </c>
      <c r="B194" s="50" t="s">
        <v>5</v>
      </c>
      <c r="C194" s="75">
        <v>6.0044372913997037</v>
      </c>
      <c r="D194" s="75">
        <v>5.8092777076817965</v>
      </c>
      <c r="E194" s="75">
        <v>5.4867158046477531</v>
      </c>
      <c r="F194" s="75">
        <v>5.7184514481354816</v>
      </c>
      <c r="G194" s="75">
        <v>5.1981218020162734</v>
      </c>
      <c r="H194" s="74">
        <v>5.291363430283365</v>
      </c>
      <c r="I194" s="74">
        <v>5.3572194225394343</v>
      </c>
      <c r="J194" s="74">
        <v>5.170107582915735</v>
      </c>
      <c r="K194" s="74">
        <v>5.3057990823249233</v>
      </c>
      <c r="L194" s="74">
        <v>5.7898918793329663</v>
      </c>
      <c r="M194" s="75">
        <v>6.1701407479492554</v>
      </c>
      <c r="N194" s="75">
        <v>6.174838496352538</v>
      </c>
      <c r="P194" s="116"/>
    </row>
    <row r="195" spans="1:16" x14ac:dyDescent="0.2">
      <c r="A195" s="50">
        <v>1640</v>
      </c>
      <c r="B195" s="50"/>
      <c r="C195" s="51"/>
      <c r="D195" s="51"/>
      <c r="E195" s="51"/>
      <c r="F195" s="51"/>
      <c r="G195" s="51"/>
      <c r="H195" s="76"/>
      <c r="I195" s="76"/>
      <c r="J195" s="76"/>
      <c r="K195" s="76"/>
      <c r="L195" s="76"/>
      <c r="M195" s="51"/>
      <c r="N195" s="51"/>
      <c r="P195" s="116"/>
    </row>
    <row r="196" spans="1:16" x14ac:dyDescent="0.2">
      <c r="A196" s="50">
        <v>1650</v>
      </c>
      <c r="B196" s="50" t="s">
        <v>4</v>
      </c>
      <c r="C196" s="51">
        <v>10022.629809488268</v>
      </c>
      <c r="D196" s="51">
        <v>11074.476735672879</v>
      </c>
      <c r="E196" s="51">
        <v>16288.609925784094</v>
      </c>
      <c r="F196" s="51">
        <v>14706.410469411694</v>
      </c>
      <c r="G196" s="51">
        <v>18423.677678725908</v>
      </c>
      <c r="H196" s="76">
        <v>15490.712745904693</v>
      </c>
      <c r="I196" s="76">
        <v>14035.187097603532</v>
      </c>
      <c r="J196" s="76">
        <v>12411.196505260097</v>
      </c>
      <c r="K196" s="76">
        <v>12935.024031405215</v>
      </c>
      <c r="L196" s="76">
        <v>13735.958681017564</v>
      </c>
      <c r="M196" s="51">
        <v>13226.022649954053</v>
      </c>
      <c r="N196" s="51">
        <v>12839.688178299528</v>
      </c>
      <c r="P196" s="116"/>
    </row>
    <row r="197" spans="1:16" x14ac:dyDescent="0.2">
      <c r="A197" s="50">
        <v>1660</v>
      </c>
      <c r="B197" s="50" t="s">
        <v>3</v>
      </c>
      <c r="C197" s="51">
        <v>523633.51421569951</v>
      </c>
      <c r="D197" s="51">
        <v>567271.75977836526</v>
      </c>
      <c r="E197" s="51">
        <v>704668.88180505973</v>
      </c>
      <c r="F197" s="51">
        <v>725536.90459026664</v>
      </c>
      <c r="G197" s="51">
        <v>701131.605360482</v>
      </c>
      <c r="H197" s="76">
        <v>767927.6934836657</v>
      </c>
      <c r="I197" s="76">
        <v>818984.97861966712</v>
      </c>
      <c r="J197" s="76">
        <v>728773.74962290761</v>
      </c>
      <c r="K197" s="76">
        <v>601219.21168676543</v>
      </c>
      <c r="L197" s="76">
        <v>622145.97292754648</v>
      </c>
      <c r="M197" s="51">
        <v>599567.19256409747</v>
      </c>
      <c r="N197" s="51">
        <v>707134.65433112276</v>
      </c>
      <c r="P197" s="116"/>
    </row>
    <row r="198" spans="1:16" x14ac:dyDescent="0.2">
      <c r="A198" s="50">
        <v>1670</v>
      </c>
      <c r="B198" s="50"/>
      <c r="C198" s="51"/>
      <c r="D198" s="51"/>
      <c r="E198" s="51"/>
      <c r="F198" s="51"/>
      <c r="G198" s="51"/>
      <c r="H198" s="76"/>
      <c r="I198" s="76"/>
      <c r="J198" s="76"/>
      <c r="K198" s="76"/>
      <c r="L198" s="76"/>
      <c r="M198" s="51"/>
      <c r="N198" s="51"/>
      <c r="P198" s="116"/>
    </row>
    <row r="199" spans="1:16" x14ac:dyDescent="0.2">
      <c r="A199" s="50">
        <v>1680</v>
      </c>
      <c r="B199" s="50" t="s">
        <v>2</v>
      </c>
      <c r="C199" s="51">
        <v>59741.482795231925</v>
      </c>
      <c r="D199" s="51">
        <v>69611.493790502995</v>
      </c>
      <c r="E199" s="51">
        <v>97658.966103362502</v>
      </c>
      <c r="F199" s="51">
        <v>108710.123012285</v>
      </c>
      <c r="G199" s="51">
        <v>112612.58837023831</v>
      </c>
      <c r="H199" s="76">
        <v>121098.89182934111</v>
      </c>
      <c r="I199" s="76">
        <v>136370.83202211215</v>
      </c>
      <c r="J199" s="76">
        <v>117563.05345372694</v>
      </c>
      <c r="K199" s="76">
        <v>94450.892452164233</v>
      </c>
      <c r="L199" s="76">
        <v>91171.095163338192</v>
      </c>
      <c r="M199" s="51">
        <v>82967.559198915449</v>
      </c>
      <c r="N199" s="51">
        <v>90723.058189431496</v>
      </c>
      <c r="P199" s="116"/>
    </row>
    <row r="200" spans="1:16" x14ac:dyDescent="0.2">
      <c r="A200" s="50">
        <v>1690</v>
      </c>
      <c r="B200" s="50" t="s">
        <v>1</v>
      </c>
      <c r="C200" s="51">
        <v>473914.66122980358</v>
      </c>
      <c r="D200" s="51">
        <v>508734.74272396573</v>
      </c>
      <c r="E200" s="51">
        <v>623298.52562763786</v>
      </c>
      <c r="F200" s="51">
        <v>631533.1920475947</v>
      </c>
      <c r="G200" s="51">
        <v>606942.69466913072</v>
      </c>
      <c r="H200" s="76">
        <v>662319.51440066076</v>
      </c>
      <c r="I200" s="76">
        <v>696649.3336951097</v>
      </c>
      <c r="J200" s="76">
        <v>623621.89267457498</v>
      </c>
      <c r="K200" s="76">
        <v>519703.34326495207</v>
      </c>
      <c r="L200" s="76">
        <v>544710.83644578047</v>
      </c>
      <c r="M200" s="51">
        <v>529825.65601571859</v>
      </c>
      <c r="N200" s="51">
        <v>629251.2843196867</v>
      </c>
      <c r="P200" s="116"/>
    </row>
    <row r="201" spans="1:16" x14ac:dyDescent="0.2">
      <c r="A201" s="50">
        <v>1700</v>
      </c>
      <c r="B201" s="50"/>
      <c r="C201" s="51"/>
      <c r="D201" s="51"/>
      <c r="E201" s="51"/>
      <c r="F201" s="51"/>
      <c r="G201" s="51"/>
      <c r="H201" s="76"/>
      <c r="I201" s="76"/>
      <c r="J201" s="76"/>
      <c r="K201" s="76"/>
      <c r="L201" s="76"/>
      <c r="M201" s="51"/>
      <c r="N201" s="51"/>
      <c r="P201" s="116"/>
    </row>
    <row r="202" spans="1:16" x14ac:dyDescent="0.2">
      <c r="A202" s="50">
        <v>1710</v>
      </c>
      <c r="B202" s="50" t="s">
        <v>0</v>
      </c>
      <c r="C202" s="51">
        <v>469371.13538768044</v>
      </c>
      <c r="D202" s="51">
        <v>504240.78854542907</v>
      </c>
      <c r="E202" s="51">
        <v>616614.66362746479</v>
      </c>
      <c r="F202" s="51">
        <v>624596.52337898617</v>
      </c>
      <c r="G202" s="51">
        <v>599554.84115547093</v>
      </c>
      <c r="H202" s="76">
        <v>654959.15857698536</v>
      </c>
      <c r="I202" s="76">
        <v>689265.91990404623</v>
      </c>
      <c r="J202" s="76">
        <v>617540.30997641792</v>
      </c>
      <c r="K202" s="76">
        <v>513676.7133496693</v>
      </c>
      <c r="L202" s="76">
        <v>538398.29980192822</v>
      </c>
      <c r="M202" s="51">
        <v>523834.24294501246</v>
      </c>
      <c r="N202" s="51">
        <v>622322.01256658288</v>
      </c>
      <c r="P202" s="116"/>
    </row>
    <row r="203" spans="1:16" x14ac:dyDescent="0.2">
      <c r="A203" s="50">
        <v>1720</v>
      </c>
      <c r="B203" s="50"/>
      <c r="C203" s="51"/>
      <c r="D203" s="51"/>
      <c r="E203" s="51"/>
      <c r="F203" s="51"/>
      <c r="G203" s="51"/>
      <c r="H203" s="76"/>
      <c r="I203" s="76"/>
      <c r="J203" s="76"/>
      <c r="K203" s="76"/>
      <c r="L203" s="76"/>
      <c r="M203" s="51"/>
      <c r="N203" s="51"/>
      <c r="P203" s="116"/>
    </row>
    <row r="204" spans="1:16" x14ac:dyDescent="0.2">
      <c r="A204" s="50">
        <v>1721</v>
      </c>
      <c r="B204" s="50" t="s">
        <v>123</v>
      </c>
      <c r="C204" s="51">
        <v>46.255159819479864</v>
      </c>
      <c r="D204" s="51">
        <v>45.771706299028061</v>
      </c>
      <c r="E204" s="51">
        <v>44.921956560684968</v>
      </c>
      <c r="F204" s="51">
        <v>45.502685266413678</v>
      </c>
      <c r="G204" s="51">
        <v>44.412450053438647</v>
      </c>
      <c r="H204" s="76">
        <v>45.016665325940977</v>
      </c>
      <c r="I204" s="76">
        <v>44.879482860367283</v>
      </c>
      <c r="J204" s="76">
        <v>44.10712016458821</v>
      </c>
      <c r="K204" s="76">
        <v>45.324576397361646</v>
      </c>
      <c r="L204" s="76">
        <v>46.841750396109141</v>
      </c>
      <c r="M204" s="51">
        <v>46.26698605078586</v>
      </c>
      <c r="N204" s="51">
        <v>45.550948256368898</v>
      </c>
      <c r="P204" s="116"/>
    </row>
    <row r="205" spans="1:16" x14ac:dyDescent="0.2">
      <c r="A205" s="50">
        <v>1722</v>
      </c>
      <c r="B205" s="50" t="s">
        <v>124</v>
      </c>
      <c r="C205" s="75">
        <v>1.9708199863022835</v>
      </c>
      <c r="D205" s="75">
        <v>2.048280266887232</v>
      </c>
      <c r="E205" s="75">
        <v>2.1881979381772938</v>
      </c>
      <c r="F205" s="75">
        <v>2.2685117516658964</v>
      </c>
      <c r="G205" s="75">
        <v>2.1091383172620128</v>
      </c>
      <c r="H205" s="74">
        <v>2.5106084943024904</v>
      </c>
      <c r="I205" s="74">
        <v>2.5870320547275782</v>
      </c>
      <c r="J205" s="74">
        <v>2.318328495114645</v>
      </c>
      <c r="K205" s="74">
        <v>2.0124854479018004</v>
      </c>
      <c r="L205" s="74">
        <v>2.0341207537338515</v>
      </c>
      <c r="M205" s="75">
        <v>2.1090409069910403</v>
      </c>
      <c r="N205" s="75">
        <v>2.2835200925446917</v>
      </c>
      <c r="P205" s="116"/>
    </row>
    <row r="206" spans="1:16" x14ac:dyDescent="0.2">
      <c r="A206" s="39">
        <v>1730</v>
      </c>
      <c r="H206" s="81"/>
      <c r="I206" s="81"/>
      <c r="J206" s="81"/>
      <c r="K206" s="81"/>
      <c r="L206" s="81"/>
      <c r="P206" s="116"/>
    </row>
    <row r="207" spans="1:16" x14ac:dyDescent="0.2">
      <c r="A207" s="39">
        <v>1740</v>
      </c>
      <c r="B207" s="39" t="s">
        <v>150</v>
      </c>
      <c r="H207" s="81"/>
      <c r="I207" s="81"/>
      <c r="J207" s="81"/>
      <c r="K207" s="81"/>
      <c r="L207" s="81"/>
      <c r="P207" s="116"/>
    </row>
    <row r="208" spans="1:16" x14ac:dyDescent="0.2">
      <c r="A208" s="39">
        <v>1750</v>
      </c>
      <c r="B208" s="39" t="s">
        <v>160</v>
      </c>
      <c r="H208" s="81"/>
      <c r="I208" s="81"/>
      <c r="J208" s="81"/>
      <c r="K208" s="81"/>
      <c r="L208" s="81"/>
      <c r="P208" s="116"/>
    </row>
    <row r="209" spans="1:16" x14ac:dyDescent="0.2">
      <c r="A209" s="39">
        <v>1760</v>
      </c>
      <c r="B209" s="39" t="s">
        <v>151</v>
      </c>
      <c r="H209" s="81"/>
      <c r="I209" s="81"/>
      <c r="J209" s="81"/>
      <c r="K209" s="81"/>
      <c r="L209" s="81"/>
      <c r="P209" s="116"/>
    </row>
    <row r="210" spans="1:16" x14ac:dyDescent="0.2">
      <c r="A210" s="39">
        <v>1770</v>
      </c>
      <c r="H210" s="81"/>
      <c r="I210" s="81"/>
      <c r="J210" s="81"/>
      <c r="K210" s="81"/>
      <c r="L210" s="81"/>
      <c r="P210" s="116"/>
    </row>
    <row r="211" spans="1:16" x14ac:dyDescent="0.2">
      <c r="A211" s="39">
        <v>1780</v>
      </c>
      <c r="H211" s="81"/>
      <c r="I211" s="81"/>
      <c r="J211" s="81"/>
      <c r="K211" s="81"/>
      <c r="L211" s="81"/>
      <c r="P211" s="116"/>
    </row>
    <row r="212" spans="1:16" x14ac:dyDescent="0.2">
      <c r="A212" s="39">
        <v>1781</v>
      </c>
      <c r="B212" s="90" t="s">
        <v>175</v>
      </c>
      <c r="H212" s="81"/>
      <c r="I212" s="81"/>
      <c r="J212" s="81"/>
      <c r="K212" s="81"/>
      <c r="L212" s="81"/>
      <c r="P212" s="116"/>
    </row>
    <row r="213" spans="1:16" x14ac:dyDescent="0.2">
      <c r="A213" s="39">
        <v>1782</v>
      </c>
      <c r="B213" s="119">
        <v>2022</v>
      </c>
      <c r="H213" s="81"/>
      <c r="I213" s="81"/>
      <c r="J213" s="81"/>
      <c r="K213" s="81"/>
      <c r="L213" s="81"/>
      <c r="P213" s="116"/>
    </row>
    <row r="214" spans="1:16" x14ac:dyDescent="0.2">
      <c r="A214" s="50">
        <v>1790</v>
      </c>
      <c r="B214" s="50" t="s">
        <v>172</v>
      </c>
      <c r="C214" s="51">
        <v>33445.000000000568</v>
      </c>
      <c r="D214" s="51">
        <v>34738.999999999513</v>
      </c>
      <c r="E214" s="51">
        <v>67952.999999998807</v>
      </c>
      <c r="F214" s="51">
        <v>69255.000000001324</v>
      </c>
      <c r="G214" s="51">
        <v>54130.000000000095</v>
      </c>
      <c r="H214" s="76">
        <v>57690.000000000422</v>
      </c>
      <c r="I214" s="76">
        <v>85595.999999999549</v>
      </c>
      <c r="J214" s="76">
        <v>88587.000000002779</v>
      </c>
      <c r="K214" s="76">
        <v>78050.999999999578</v>
      </c>
      <c r="L214" s="76">
        <v>91517.999999996333</v>
      </c>
      <c r="M214" s="51">
        <v>106228.99999999584</v>
      </c>
      <c r="N214" s="51">
        <v>138294.9999999954</v>
      </c>
      <c r="P214" s="116"/>
    </row>
    <row r="215" spans="1:16" x14ac:dyDescent="0.2">
      <c r="A215" s="50">
        <v>1800</v>
      </c>
      <c r="B215" s="50" t="s">
        <v>59</v>
      </c>
      <c r="C215" s="51">
        <v>526923.40250601689</v>
      </c>
      <c r="D215" s="51">
        <v>517667.10905832151</v>
      </c>
      <c r="E215" s="51">
        <v>809813.76126665424</v>
      </c>
      <c r="F215" s="51">
        <v>735118.54154677538</v>
      </c>
      <c r="G215" s="51">
        <v>513011.37848155032</v>
      </c>
      <c r="H215" s="76">
        <v>550062.4325292171</v>
      </c>
      <c r="I215" s="76">
        <v>914867.68504255672</v>
      </c>
      <c r="J215" s="76">
        <v>926799.61367563542</v>
      </c>
      <c r="K215" s="76">
        <v>696126.66538784932</v>
      </c>
      <c r="L215" s="76">
        <v>872459.2370097253</v>
      </c>
      <c r="M215" s="51">
        <v>1054632.5856411355</v>
      </c>
      <c r="N215" s="51">
        <v>1355444.3798795508</v>
      </c>
      <c r="P215" s="116"/>
    </row>
    <row r="216" spans="1:16" x14ac:dyDescent="0.2">
      <c r="A216" s="50">
        <v>1810</v>
      </c>
      <c r="B216" s="50" t="s">
        <v>58</v>
      </c>
      <c r="C216" s="51">
        <v>16997.52911309736</v>
      </c>
      <c r="D216" s="51">
        <v>18488.111037797134</v>
      </c>
      <c r="E216" s="51">
        <v>26123.024556988927</v>
      </c>
      <c r="F216" s="51">
        <v>24503.951384892582</v>
      </c>
      <c r="G216" s="51">
        <v>16548.754144566101</v>
      </c>
      <c r="H216" s="76">
        <v>18335.414417640615</v>
      </c>
      <c r="I216" s="76">
        <v>29511.860807824352</v>
      </c>
      <c r="J216" s="76">
        <v>29896.761731472132</v>
      </c>
      <c r="K216" s="76">
        <v>23204.222179595017</v>
      </c>
      <c r="L216" s="76">
        <v>28143.84635515244</v>
      </c>
      <c r="M216" s="51">
        <v>35154.419521371172</v>
      </c>
      <c r="N216" s="51">
        <v>43724.01225417899</v>
      </c>
      <c r="P216" s="116"/>
    </row>
    <row r="217" spans="1:16" x14ac:dyDescent="0.2">
      <c r="A217" s="50">
        <v>1820</v>
      </c>
      <c r="B217" s="50" t="s">
        <v>173</v>
      </c>
      <c r="C217" s="51">
        <v>113524</v>
      </c>
      <c r="D217" s="51">
        <v>97223</v>
      </c>
      <c r="E217" s="51">
        <v>131411</v>
      </c>
      <c r="F217" s="51">
        <v>133814</v>
      </c>
      <c r="G217" s="51">
        <v>95925</v>
      </c>
      <c r="H217" s="76">
        <v>94760</v>
      </c>
      <c r="I217" s="76">
        <v>125767</v>
      </c>
      <c r="J217" s="76">
        <v>160515</v>
      </c>
      <c r="K217" s="76">
        <v>144639</v>
      </c>
      <c r="L217" s="76">
        <v>158147</v>
      </c>
      <c r="M217" s="51">
        <v>178792</v>
      </c>
      <c r="N217" s="51">
        <v>219865</v>
      </c>
      <c r="P217" s="116"/>
    </row>
    <row r="218" spans="1:16" x14ac:dyDescent="0.2">
      <c r="A218" s="50">
        <v>1821</v>
      </c>
      <c r="B218" s="50" t="s">
        <v>174</v>
      </c>
      <c r="C218" s="75">
        <v>42.900001525878906</v>
      </c>
      <c r="D218" s="75">
        <v>47.900001525878906</v>
      </c>
      <c r="E218" s="75">
        <v>64.699996948242188</v>
      </c>
      <c r="F218" s="75">
        <v>67.699996948242188</v>
      </c>
      <c r="G218" s="75">
        <v>80.699996948242188</v>
      </c>
      <c r="H218" s="74">
        <v>88.599998474121094</v>
      </c>
      <c r="I218" s="74">
        <v>94.599998474121094</v>
      </c>
      <c r="J218" s="74">
        <v>78.199996948242188</v>
      </c>
      <c r="K218" s="74">
        <v>73.900001525878906</v>
      </c>
      <c r="L218" s="74">
        <v>76.400001525878906</v>
      </c>
      <c r="M218" s="75">
        <v>75.900001525878906</v>
      </c>
      <c r="N218" s="75">
        <v>80.400001525878906</v>
      </c>
      <c r="P218" s="116"/>
    </row>
    <row r="219" spans="1:16" x14ac:dyDescent="0.2">
      <c r="A219" s="50">
        <v>1830</v>
      </c>
      <c r="B219" s="50"/>
      <c r="C219" s="51"/>
      <c r="D219" s="51"/>
      <c r="E219" s="51"/>
      <c r="F219" s="51"/>
      <c r="G219" s="51"/>
      <c r="H219" s="76"/>
      <c r="I219" s="76"/>
      <c r="J219" s="76"/>
      <c r="K219" s="76"/>
      <c r="L219" s="76"/>
      <c r="M219" s="51"/>
      <c r="N219" s="51"/>
      <c r="P219" s="116"/>
    </row>
    <row r="220" spans="1:16" x14ac:dyDescent="0.2">
      <c r="A220" s="50">
        <v>1840</v>
      </c>
      <c r="B220" s="50" t="s">
        <v>45</v>
      </c>
      <c r="C220" s="51"/>
      <c r="D220" s="51"/>
      <c r="E220" s="51"/>
      <c r="F220" s="51"/>
      <c r="G220" s="51"/>
      <c r="H220" s="76"/>
      <c r="I220" s="76"/>
      <c r="J220" s="76"/>
      <c r="K220" s="76"/>
      <c r="L220" s="76"/>
      <c r="M220" s="51"/>
      <c r="N220" s="51"/>
      <c r="P220" s="116"/>
    </row>
    <row r="221" spans="1:16" x14ac:dyDescent="0.2">
      <c r="A221" s="50">
        <v>1850</v>
      </c>
      <c r="B221" s="50" t="s">
        <v>107</v>
      </c>
      <c r="C221" s="51">
        <v>19290.987185390677</v>
      </c>
      <c r="D221" s="51">
        <v>20230.678666084506</v>
      </c>
      <c r="E221" s="51">
        <v>38295.992718835732</v>
      </c>
      <c r="F221" s="51">
        <v>47244.895141652567</v>
      </c>
      <c r="G221" s="51">
        <v>46223.110040126798</v>
      </c>
      <c r="H221" s="76">
        <v>51996.224371899458</v>
      </c>
      <c r="I221" s="76">
        <v>73915.546265899582</v>
      </c>
      <c r="J221" s="76">
        <v>78131.552133242963</v>
      </c>
      <c r="K221" s="76">
        <v>69902.16082511525</v>
      </c>
      <c r="L221" s="76">
        <v>78165.999172064781</v>
      </c>
      <c r="M221" s="51">
        <v>84260.537630421692</v>
      </c>
      <c r="N221" s="51">
        <v>108206.27295313496</v>
      </c>
      <c r="P221" s="116"/>
    </row>
    <row r="222" spans="1:16" x14ac:dyDescent="0.2">
      <c r="A222" s="50">
        <v>1860</v>
      </c>
      <c r="B222" s="50" t="s">
        <v>108</v>
      </c>
      <c r="C222" s="51">
        <v>14402.819319005011</v>
      </c>
      <c r="D222" s="51">
        <v>15976.29602710041</v>
      </c>
      <c r="E222" s="51">
        <v>30261.080318019161</v>
      </c>
      <c r="F222" s="51">
        <v>38158.416466116607</v>
      </c>
      <c r="G222" s="51">
        <v>35478.017172283988</v>
      </c>
      <c r="H222" s="76">
        <v>39275.065812943867</v>
      </c>
      <c r="I222" s="76">
        <v>54985.729916708791</v>
      </c>
      <c r="J222" s="76">
        <v>58031.212883330954</v>
      </c>
      <c r="K222" s="76">
        <v>55158.8745924709</v>
      </c>
      <c r="L222" s="76">
        <v>60465.570675793104</v>
      </c>
      <c r="M222" s="51">
        <v>62308.917566807664</v>
      </c>
      <c r="N222" s="51">
        <v>85278.691077324969</v>
      </c>
      <c r="P222" s="116"/>
    </row>
    <row r="223" spans="1:16" x14ac:dyDescent="0.2">
      <c r="A223" s="50">
        <v>1861</v>
      </c>
      <c r="B223" s="50" t="s">
        <v>128</v>
      </c>
      <c r="C223" s="51">
        <v>214.06885637435531</v>
      </c>
      <c r="D223" s="51">
        <v>370.27169054316613</v>
      </c>
      <c r="E223" s="51">
        <v>610.57713024193686</v>
      </c>
      <c r="F223" s="51">
        <v>1208.5511574044306</v>
      </c>
      <c r="G223" s="51">
        <v>945.16418145907392</v>
      </c>
      <c r="H223" s="76">
        <v>332.42926683593163</v>
      </c>
      <c r="I223" s="76">
        <v>644.68867310766336</v>
      </c>
      <c r="J223" s="76">
        <v>538.70003066030347</v>
      </c>
      <c r="K223" s="76">
        <v>770.91396520037927</v>
      </c>
      <c r="L223" s="76">
        <v>1162.6349400886784</v>
      </c>
      <c r="M223" s="51">
        <v>2008.1862176036861</v>
      </c>
      <c r="N223" s="51">
        <v>1956.7114520162354</v>
      </c>
      <c r="P223" s="116"/>
    </row>
    <row r="224" spans="1:16" x14ac:dyDescent="0.2">
      <c r="A224" s="50">
        <v>1870</v>
      </c>
      <c r="B224" s="50"/>
      <c r="C224" s="51"/>
      <c r="D224" s="51"/>
      <c r="E224" s="51"/>
      <c r="F224" s="51"/>
      <c r="G224" s="51"/>
      <c r="H224" s="76"/>
      <c r="I224" s="76"/>
      <c r="J224" s="76"/>
      <c r="K224" s="76"/>
      <c r="L224" s="76"/>
      <c r="M224" s="51"/>
      <c r="N224" s="51"/>
      <c r="P224" s="116"/>
    </row>
    <row r="225" spans="1:16" x14ac:dyDescent="0.2">
      <c r="A225" s="50">
        <v>1880</v>
      </c>
      <c r="B225" s="50" t="s">
        <v>109</v>
      </c>
      <c r="C225" s="51">
        <v>4697.6998551035849</v>
      </c>
      <c r="D225" s="51">
        <v>3136.845108948703</v>
      </c>
      <c r="E225" s="51">
        <v>4879.7687272249177</v>
      </c>
      <c r="F225" s="51">
        <v>4395.9448824777619</v>
      </c>
      <c r="G225" s="51">
        <v>2527.1375751040891</v>
      </c>
      <c r="H225" s="76">
        <v>4479.026431556531</v>
      </c>
      <c r="I225" s="76">
        <v>5755.9943819868195</v>
      </c>
      <c r="J225" s="76">
        <v>5768.979043263741</v>
      </c>
      <c r="K225" s="76">
        <v>2976.3710383983789</v>
      </c>
      <c r="L225" s="76">
        <v>3883.9464249132784</v>
      </c>
      <c r="M225" s="51">
        <v>7287.0100822595186</v>
      </c>
      <c r="N225" s="51">
        <v>10544.585009139057</v>
      </c>
      <c r="P225" s="116"/>
    </row>
    <row r="226" spans="1:16" x14ac:dyDescent="0.2">
      <c r="A226" s="50">
        <v>1890</v>
      </c>
      <c r="B226" s="50" t="s">
        <v>110</v>
      </c>
      <c r="C226" s="51">
        <v>2317.9663898266367</v>
      </c>
      <c r="D226" s="51">
        <v>1489.5547666552186</v>
      </c>
      <c r="E226" s="51">
        <v>2753.9035164605525</v>
      </c>
      <c r="F226" s="51">
        <v>1678.6336294861555</v>
      </c>
      <c r="G226" s="51">
        <v>52.232909501067596</v>
      </c>
      <c r="H226" s="76">
        <v>119.17043400667423</v>
      </c>
      <c r="I226" s="76">
        <v>323.41016662029358</v>
      </c>
      <c r="J226" s="76">
        <v>251.55951498005498</v>
      </c>
      <c r="K226" s="76">
        <v>31.36751611912803</v>
      </c>
      <c r="L226" s="76">
        <v>27.537880986937591</v>
      </c>
      <c r="M226" s="51">
        <v>39.446516184234419</v>
      </c>
      <c r="N226" s="51">
        <v>2891.8760207964915</v>
      </c>
      <c r="P226" s="116"/>
    </row>
    <row r="227" spans="1:16" x14ac:dyDescent="0.2">
      <c r="A227" s="50">
        <v>1891</v>
      </c>
      <c r="B227" s="50" t="s">
        <v>129</v>
      </c>
      <c r="C227" s="51">
        <v>215.00577242670829</v>
      </c>
      <c r="D227" s="51">
        <v>409.02032520208678</v>
      </c>
      <c r="E227" s="51">
        <v>662.67348271687297</v>
      </c>
      <c r="F227" s="51">
        <v>535.01132537417868</v>
      </c>
      <c r="G227" s="51">
        <v>394.00871075311761</v>
      </c>
      <c r="H227" s="76">
        <v>504.53772989742941</v>
      </c>
      <c r="I227" s="76">
        <v>836.96382009582874</v>
      </c>
      <c r="J227" s="76">
        <v>912.81878285051039</v>
      </c>
      <c r="K227" s="76">
        <v>882.47022136249927</v>
      </c>
      <c r="L227" s="76">
        <v>1269.7267431791277</v>
      </c>
      <c r="M227" s="51">
        <v>2245.8245072806094</v>
      </c>
      <c r="N227" s="51">
        <v>1403.7302528648067</v>
      </c>
      <c r="P227" s="116"/>
    </row>
    <row r="228" spans="1:16" x14ac:dyDescent="0.2">
      <c r="A228" s="50">
        <v>1900</v>
      </c>
      <c r="B228" s="50"/>
      <c r="C228" s="51"/>
      <c r="D228" s="51"/>
      <c r="E228" s="51"/>
      <c r="F228" s="51"/>
      <c r="G228" s="51"/>
      <c r="H228" s="76"/>
      <c r="I228" s="76"/>
      <c r="J228" s="76"/>
      <c r="K228" s="76"/>
      <c r="L228" s="76"/>
      <c r="M228" s="51"/>
      <c r="N228" s="51"/>
      <c r="P228" s="116"/>
    </row>
    <row r="229" spans="1:16" x14ac:dyDescent="0.2">
      <c r="A229" s="50">
        <v>1910</v>
      </c>
      <c r="B229" s="50" t="s">
        <v>44</v>
      </c>
      <c r="C229" s="51">
        <v>11784.143405537789</v>
      </c>
      <c r="D229" s="51">
        <v>13236.973122034737</v>
      </c>
      <c r="E229" s="51">
        <v>26326.749812375143</v>
      </c>
      <c r="F229" s="51">
        <v>22187.929539563538</v>
      </c>
      <c r="G229" s="51">
        <v>13716.943098560894</v>
      </c>
      <c r="H229" s="76">
        <v>14447.465893841007</v>
      </c>
      <c r="I229" s="76">
        <v>22465.527203914382</v>
      </c>
      <c r="J229" s="76">
        <v>21699.184176154296</v>
      </c>
      <c r="K229" s="76">
        <v>15572.408903729101</v>
      </c>
      <c r="L229" s="76">
        <v>24200.614623679481</v>
      </c>
      <c r="M229" s="51">
        <v>32324.036856315313</v>
      </c>
      <c r="N229" s="51">
        <v>33624.861725406823</v>
      </c>
      <c r="P229" s="116"/>
    </row>
    <row r="230" spans="1:16" x14ac:dyDescent="0.2">
      <c r="A230" s="50">
        <v>1920</v>
      </c>
      <c r="B230" s="50" t="s">
        <v>43</v>
      </c>
      <c r="C230" s="51">
        <v>11676.037956598811</v>
      </c>
      <c r="D230" s="51">
        <v>13139.36010460081</v>
      </c>
      <c r="E230" s="51">
        <v>26260.387015774599</v>
      </c>
      <c r="F230" s="51">
        <v>21552.899849206187</v>
      </c>
      <c r="G230" s="51">
        <v>13569.988636492038</v>
      </c>
      <c r="H230" s="76">
        <v>14162.199608588906</v>
      </c>
      <c r="I230" s="76">
        <v>22258.383353483277</v>
      </c>
      <c r="J230" s="76">
        <v>21135.853285560534</v>
      </c>
      <c r="K230" s="76">
        <v>15396.358029138382</v>
      </c>
      <c r="L230" s="76">
        <v>23960.289402472677</v>
      </c>
      <c r="M230" s="51">
        <v>32241.100395700621</v>
      </c>
      <c r="N230" s="51">
        <v>33096.501740111235</v>
      </c>
      <c r="P230" s="116"/>
    </row>
    <row r="231" spans="1:16" x14ac:dyDescent="0.2">
      <c r="A231" s="50">
        <v>1930</v>
      </c>
      <c r="B231" s="50" t="s">
        <v>42</v>
      </c>
      <c r="C231" s="51">
        <v>8340.6963629000165</v>
      </c>
      <c r="D231" s="51">
        <v>9473.8199906245572</v>
      </c>
      <c r="E231" s="51">
        <v>20017.798679922795</v>
      </c>
      <c r="F231" s="51">
        <v>14476.340122696351</v>
      </c>
      <c r="G231" s="51">
        <v>6725.1623370421721</v>
      </c>
      <c r="H231" s="76">
        <v>4610.6346642242461</v>
      </c>
      <c r="I231" s="76">
        <v>9556.917908729989</v>
      </c>
      <c r="J231" s="76">
        <v>8341.3818824212394</v>
      </c>
      <c r="K231" s="76">
        <v>6872.7055631761632</v>
      </c>
      <c r="L231" s="76">
        <v>11265.571955041629</v>
      </c>
      <c r="M231" s="51">
        <v>18496.385373687164</v>
      </c>
      <c r="N231" s="51">
        <v>19204.648409183184</v>
      </c>
      <c r="P231" s="116"/>
    </row>
    <row r="232" spans="1:16" x14ac:dyDescent="0.2">
      <c r="A232" s="50">
        <v>1931</v>
      </c>
      <c r="B232" s="50" t="s">
        <v>113</v>
      </c>
      <c r="C232" s="51">
        <v>398.53722327867172</v>
      </c>
      <c r="D232" s="51">
        <v>743.62525976130792</v>
      </c>
      <c r="E232" s="51">
        <v>1049.7305148184439</v>
      </c>
      <c r="F232" s="51">
        <v>950.08082798321391</v>
      </c>
      <c r="G232" s="51">
        <v>652.3230815441716</v>
      </c>
      <c r="H232" s="76">
        <v>689.99392203731213</v>
      </c>
      <c r="I232" s="76">
        <v>1069.5798677805242</v>
      </c>
      <c r="J232" s="76">
        <v>1358.1441270999128</v>
      </c>
      <c r="K232" s="76">
        <v>1489.2363722682617</v>
      </c>
      <c r="L232" s="76">
        <v>1772.4832141017027</v>
      </c>
      <c r="M232" s="51">
        <v>952.50701945870776</v>
      </c>
      <c r="N232" s="51">
        <v>1999.5524477952342</v>
      </c>
      <c r="P232" s="116"/>
    </row>
    <row r="233" spans="1:16" x14ac:dyDescent="0.2">
      <c r="A233" s="50">
        <v>1940</v>
      </c>
      <c r="B233" s="50"/>
      <c r="C233" s="51"/>
      <c r="D233" s="51"/>
      <c r="E233" s="51"/>
      <c r="F233" s="51"/>
      <c r="G233" s="51"/>
      <c r="H233" s="76"/>
      <c r="I233" s="76"/>
      <c r="J233" s="76"/>
      <c r="K233" s="76"/>
      <c r="L233" s="76"/>
      <c r="M233" s="51"/>
      <c r="N233" s="51"/>
      <c r="P233" s="116"/>
    </row>
    <row r="234" spans="1:16" x14ac:dyDescent="0.2">
      <c r="A234" s="50">
        <v>1950</v>
      </c>
      <c r="B234" s="50" t="s">
        <v>114</v>
      </c>
      <c r="C234" s="51">
        <v>226.65993668533704</v>
      </c>
      <c r="D234" s="51">
        <v>274.33118519423789</v>
      </c>
      <c r="E234" s="51">
        <v>108.74158743152776</v>
      </c>
      <c r="F234" s="51">
        <v>282.01025773042767</v>
      </c>
      <c r="G234" s="51">
        <v>122.37575664669345</v>
      </c>
      <c r="H234" s="76">
        <v>74.00348169415453</v>
      </c>
      <c r="I234" s="76">
        <v>323.28218126031197</v>
      </c>
      <c r="J234" s="76">
        <v>695.69025558784824</v>
      </c>
      <c r="K234" s="76">
        <v>350.00456890272642</v>
      </c>
      <c r="L234" s="76">
        <v>484.8137482219235</v>
      </c>
      <c r="M234" s="51">
        <v>858.12643754059593</v>
      </c>
      <c r="N234" s="51">
        <v>698.39685225230721</v>
      </c>
      <c r="P234" s="116"/>
    </row>
    <row r="235" spans="1:16" x14ac:dyDescent="0.2">
      <c r="A235" s="50">
        <v>1960</v>
      </c>
      <c r="B235" s="50" t="s">
        <v>115</v>
      </c>
      <c r="C235" s="51">
        <v>25.667943805874842</v>
      </c>
      <c r="D235" s="51">
        <v>0</v>
      </c>
      <c r="E235" s="51">
        <v>0</v>
      </c>
      <c r="F235" s="51">
        <v>12.171945701357465</v>
      </c>
      <c r="G235" s="51">
        <v>10.770332717190389</v>
      </c>
      <c r="H235" s="76">
        <v>10.355427473583093</v>
      </c>
      <c r="I235" s="76">
        <v>0</v>
      </c>
      <c r="J235" s="76">
        <v>0</v>
      </c>
      <c r="K235" s="76">
        <v>0</v>
      </c>
      <c r="L235" s="76">
        <v>0</v>
      </c>
      <c r="M235" s="51">
        <v>6.102927063339731</v>
      </c>
      <c r="N235" s="51">
        <v>15.847037701974866</v>
      </c>
      <c r="P235" s="116"/>
    </row>
    <row r="236" spans="1:16" x14ac:dyDescent="0.2">
      <c r="A236" s="50">
        <v>1961</v>
      </c>
      <c r="B236" s="50" t="s">
        <v>116</v>
      </c>
      <c r="C236" s="51">
        <v>84.600080602131698</v>
      </c>
      <c r="D236" s="51">
        <v>219.78506435472957</v>
      </c>
      <c r="E236" s="51">
        <v>44.072290645732856</v>
      </c>
      <c r="F236" s="51">
        <v>233.065536600097</v>
      </c>
      <c r="G236" s="51">
        <v>86.23827167721916</v>
      </c>
      <c r="H236" s="76">
        <v>58.470340483779879</v>
      </c>
      <c r="I236" s="76">
        <v>194.16425278227462</v>
      </c>
      <c r="J236" s="76">
        <v>96.746724979914788</v>
      </c>
      <c r="K236" s="76">
        <v>291.45977252263589</v>
      </c>
      <c r="L236" s="76">
        <v>165.39997361826295</v>
      </c>
      <c r="M236" s="51">
        <v>461.80454869666528</v>
      </c>
      <c r="N236" s="51">
        <v>452.92505603602979</v>
      </c>
      <c r="P236" s="116"/>
    </row>
    <row r="237" spans="1:16" x14ac:dyDescent="0.2">
      <c r="A237" s="50">
        <v>1970</v>
      </c>
      <c r="B237" s="50"/>
      <c r="C237" s="51"/>
      <c r="D237" s="51"/>
      <c r="E237" s="51"/>
      <c r="F237" s="51"/>
      <c r="G237" s="51"/>
      <c r="H237" s="76"/>
      <c r="I237" s="76"/>
      <c r="J237" s="76"/>
      <c r="K237" s="76"/>
      <c r="L237" s="76"/>
      <c r="M237" s="51"/>
      <c r="N237" s="51"/>
      <c r="P237" s="116"/>
    </row>
    <row r="238" spans="1:16" x14ac:dyDescent="0.2">
      <c r="A238" s="50">
        <v>1980</v>
      </c>
      <c r="B238" s="50" t="s">
        <v>117</v>
      </c>
      <c r="C238" s="51">
        <v>189.82263377292668</v>
      </c>
      <c r="D238" s="51">
        <v>447.74119389964341</v>
      </c>
      <c r="E238" s="51">
        <v>294.19202395792627</v>
      </c>
      <c r="F238" s="51">
        <v>840.92501398083857</v>
      </c>
      <c r="G238" s="51">
        <v>417.92893293076986</v>
      </c>
      <c r="H238" s="76">
        <v>433.08747902160405</v>
      </c>
      <c r="I238" s="76">
        <v>481.02416448980233</v>
      </c>
      <c r="J238" s="76">
        <v>210.42270255273158</v>
      </c>
      <c r="K238" s="76">
        <v>820.94874814661875</v>
      </c>
      <c r="L238" s="76">
        <v>1130.9757387312782</v>
      </c>
      <c r="M238" s="51">
        <v>1144.4707647781543</v>
      </c>
      <c r="N238" s="51">
        <v>1231.2351300775154</v>
      </c>
      <c r="P238" s="116"/>
    </row>
    <row r="239" spans="1:16" x14ac:dyDescent="0.2">
      <c r="A239" s="50">
        <v>1990</v>
      </c>
      <c r="B239" s="50" t="s">
        <v>118</v>
      </c>
      <c r="C239" s="51">
        <v>38.501915708812263</v>
      </c>
      <c r="D239" s="51">
        <v>59.837270341207351</v>
      </c>
      <c r="E239" s="51">
        <v>0</v>
      </c>
      <c r="F239" s="51">
        <v>384.40749389084982</v>
      </c>
      <c r="G239" s="51">
        <v>3.5901109057301293</v>
      </c>
      <c r="H239" s="76">
        <v>71.7998502028546</v>
      </c>
      <c r="I239" s="76">
        <v>70.888697563656351</v>
      </c>
      <c r="J239" s="76">
        <v>0</v>
      </c>
      <c r="K239" s="76">
        <v>15.683758059564015</v>
      </c>
      <c r="L239" s="76">
        <v>0</v>
      </c>
      <c r="M239" s="51">
        <v>0</v>
      </c>
      <c r="N239" s="51">
        <v>70.702507245595626</v>
      </c>
      <c r="P239" s="116"/>
    </row>
    <row r="240" spans="1:16" x14ac:dyDescent="0.2">
      <c r="A240" s="50">
        <v>1991</v>
      </c>
      <c r="B240" s="50" t="s">
        <v>119</v>
      </c>
      <c r="C240" s="51">
        <v>58.041268035108637</v>
      </c>
      <c r="D240" s="51">
        <v>290.43932334583633</v>
      </c>
      <c r="E240" s="51">
        <v>212.34985520964742</v>
      </c>
      <c r="F240" s="51">
        <v>390.90602712662417</v>
      </c>
      <c r="G240" s="51">
        <v>361.6586587610991</v>
      </c>
      <c r="H240" s="76">
        <v>226.42105679789105</v>
      </c>
      <c r="I240" s="76">
        <v>373.86750576109745</v>
      </c>
      <c r="J240" s="76">
        <v>169.61529242800668</v>
      </c>
      <c r="K240" s="76">
        <v>781.91793126352536</v>
      </c>
      <c r="L240" s="76">
        <v>764.20429375801143</v>
      </c>
      <c r="M240" s="51">
        <v>1025.6618164502158</v>
      </c>
      <c r="N240" s="51">
        <v>928.52021945855506</v>
      </c>
      <c r="P240" s="116"/>
    </row>
    <row r="241" spans="1:16" x14ac:dyDescent="0.2">
      <c r="A241" s="50">
        <v>2000</v>
      </c>
      <c r="B241" s="50"/>
      <c r="C241" s="51"/>
      <c r="D241" s="51"/>
      <c r="E241" s="51"/>
      <c r="F241" s="51"/>
      <c r="G241" s="51"/>
      <c r="H241" s="76"/>
      <c r="I241" s="76"/>
      <c r="J241" s="76"/>
      <c r="K241" s="76"/>
      <c r="L241" s="76"/>
      <c r="M241" s="51"/>
      <c r="N241" s="51"/>
      <c r="P241" s="116"/>
    </row>
    <row r="242" spans="1:16" x14ac:dyDescent="0.2">
      <c r="A242" s="50">
        <v>2010</v>
      </c>
      <c r="B242" s="50" t="s">
        <v>120</v>
      </c>
      <c r="C242" s="51">
        <v>4615.0065819112378</v>
      </c>
      <c r="D242" s="51">
        <v>4619.5805412145837</v>
      </c>
      <c r="E242" s="51">
        <v>9875.1149646185877</v>
      </c>
      <c r="F242" s="51">
        <v>7971.0998836113222</v>
      </c>
      <c r="G242" s="51">
        <v>6292.1078887286485</v>
      </c>
      <c r="H242" s="76">
        <v>7583.859224478444</v>
      </c>
      <c r="I242" s="76">
        <v>8725.6961877616923</v>
      </c>
      <c r="J242" s="76">
        <v>10173.264433760289</v>
      </c>
      <c r="K242" s="76">
        <v>7692.2234962009506</v>
      </c>
      <c r="L242" s="76">
        <v>9537.6645361116462</v>
      </c>
      <c r="M242" s="51">
        <v>14453.242810027399</v>
      </c>
      <c r="N242" s="51">
        <v>19470.849652244091</v>
      </c>
      <c r="P242" s="116"/>
    </row>
    <row r="243" spans="1:16" x14ac:dyDescent="0.2">
      <c r="A243" s="50">
        <v>2020</v>
      </c>
      <c r="B243" s="50" t="s">
        <v>41</v>
      </c>
      <c r="C243" s="51">
        <v>4144.0773570065394</v>
      </c>
      <c r="D243" s="51">
        <v>4230.9334667211415</v>
      </c>
      <c r="E243" s="51">
        <v>9043.0786808158082</v>
      </c>
      <c r="F243" s="51">
        <v>7156.6998139489515</v>
      </c>
      <c r="G243" s="51">
        <v>5492.9329186906552</v>
      </c>
      <c r="H243" s="76">
        <v>5442.7839198588335</v>
      </c>
      <c r="I243" s="76">
        <v>7194.6467697388744</v>
      </c>
      <c r="J243" s="76">
        <v>9219.1472918978743</v>
      </c>
      <c r="K243" s="76">
        <v>6618.830086956973</v>
      </c>
      <c r="L243" s="76">
        <v>7582.1592519871992</v>
      </c>
      <c r="M243" s="51">
        <v>12786.213869704607</v>
      </c>
      <c r="N243" s="51">
        <v>15447.711872548527</v>
      </c>
      <c r="P243" s="116"/>
    </row>
    <row r="244" spans="1:16" x14ac:dyDescent="0.2">
      <c r="A244" s="50">
        <v>2030</v>
      </c>
      <c r="B244" s="50" t="s">
        <v>40</v>
      </c>
      <c r="C244" s="51">
        <v>1231.4771432270502</v>
      </c>
      <c r="D244" s="51">
        <v>1362.943339938269</v>
      </c>
      <c r="E244" s="51">
        <v>2194.0260621750967</v>
      </c>
      <c r="F244" s="51">
        <v>2403.7008918066185</v>
      </c>
      <c r="G244" s="51">
        <v>3613.1295904337735</v>
      </c>
      <c r="H244" s="76">
        <v>5052.8899005576532</v>
      </c>
      <c r="I244" s="76">
        <v>5055.7585803938173</v>
      </c>
      <c r="J244" s="76">
        <v>3310.4626203234407</v>
      </c>
      <c r="K244" s="76">
        <v>2939.0993270233039</v>
      </c>
      <c r="L244" s="76">
        <v>4753.0492363917292</v>
      </c>
      <c r="M244" s="51">
        <v>6515.1568401471959</v>
      </c>
      <c r="N244" s="51">
        <v>8746.4756394943779</v>
      </c>
      <c r="P244" s="116"/>
    </row>
    <row r="245" spans="1:16" x14ac:dyDescent="0.2">
      <c r="A245" s="50">
        <v>2040</v>
      </c>
      <c r="B245" s="50" t="s">
        <v>121</v>
      </c>
      <c r="C245" s="51">
        <v>2302.3699809092018</v>
      </c>
      <c r="D245" s="51">
        <v>2664.0746643720368</v>
      </c>
      <c r="E245" s="51">
        <v>5495.099296500166</v>
      </c>
      <c r="F245" s="51">
        <v>3913.9559753098856</v>
      </c>
      <c r="G245" s="51">
        <v>369.39070495866326</v>
      </c>
      <c r="H245" s="76">
        <v>273.1507048833376</v>
      </c>
      <c r="I245" s="76">
        <v>579.25730788040562</v>
      </c>
      <c r="J245" s="76">
        <v>579.15987538677257</v>
      </c>
      <c r="K245" s="76">
        <v>465.5150260854798</v>
      </c>
      <c r="L245" s="76">
        <v>365.36867591785574</v>
      </c>
      <c r="M245" s="51">
        <v>729.63919517515137</v>
      </c>
      <c r="N245" s="51">
        <v>5649.1775076343565</v>
      </c>
      <c r="P245" s="116"/>
    </row>
    <row r="246" spans="1:16" x14ac:dyDescent="0.2">
      <c r="A246" s="50">
        <v>2041</v>
      </c>
      <c r="B246" s="50" t="s">
        <v>122</v>
      </c>
      <c r="C246" s="51">
        <v>312.40905568900212</v>
      </c>
      <c r="D246" s="51">
        <v>174.46185993484008</v>
      </c>
      <c r="E246" s="51">
        <v>383.89109623712716</v>
      </c>
      <c r="F246" s="51">
        <v>429.11721758453751</v>
      </c>
      <c r="G246" s="51">
        <v>667.78924029262816</v>
      </c>
      <c r="H246" s="76">
        <v>574.17842653499179</v>
      </c>
      <c r="I246" s="76">
        <v>695.82763838771803</v>
      </c>
      <c r="J246" s="76">
        <v>955.85215972809294</v>
      </c>
      <c r="K246" s="76">
        <v>1062.1596496585541</v>
      </c>
      <c r="L246" s="76">
        <v>1131.8099895821138</v>
      </c>
      <c r="M246" s="51">
        <v>1396.5307156799981</v>
      </c>
      <c r="N246" s="51">
        <v>1623.5138722204692</v>
      </c>
      <c r="P246" s="116"/>
    </row>
    <row r="247" spans="1:16" x14ac:dyDescent="0.2">
      <c r="A247" s="50">
        <v>2050</v>
      </c>
      <c r="B247" s="50"/>
      <c r="C247" s="51"/>
      <c r="D247" s="51"/>
      <c r="E247" s="51"/>
      <c r="F247" s="51"/>
      <c r="G247" s="51"/>
      <c r="H247" s="76"/>
      <c r="I247" s="76"/>
      <c r="J247" s="76"/>
      <c r="K247" s="76"/>
      <c r="L247" s="76"/>
      <c r="M247" s="51"/>
      <c r="N247" s="51"/>
      <c r="P247" s="116"/>
    </row>
    <row r="248" spans="1:16" x14ac:dyDescent="0.2">
      <c r="A248" s="50">
        <v>2060</v>
      </c>
      <c r="B248" s="50" t="s">
        <v>130</v>
      </c>
      <c r="C248" s="51">
        <v>19042.180680994978</v>
      </c>
      <c r="D248" s="51">
        <v>18762.703972899599</v>
      </c>
      <c r="E248" s="51">
        <v>37691.919681980689</v>
      </c>
      <c r="F248" s="51">
        <v>31096.583533882553</v>
      </c>
      <c r="G248" s="51">
        <v>18651.982827716325</v>
      </c>
      <c r="H248" s="76">
        <v>18414.934187056409</v>
      </c>
      <c r="I248" s="76">
        <v>30610.27008329003</v>
      </c>
      <c r="J248" s="76">
        <v>30555.787116667685</v>
      </c>
      <c r="K248" s="76">
        <v>22892.125407530984</v>
      </c>
      <c r="L248" s="76">
        <v>31052.429324209013</v>
      </c>
      <c r="M248" s="51">
        <v>43920.082433192249</v>
      </c>
      <c r="N248" s="51">
        <v>53016.308922674434</v>
      </c>
      <c r="P248" s="116"/>
    </row>
    <row r="249" spans="1:16" x14ac:dyDescent="0.2">
      <c r="A249" s="50">
        <v>2070</v>
      </c>
      <c r="B249" s="50" t="s">
        <v>38</v>
      </c>
      <c r="C249" s="51">
        <v>14154.012814609276</v>
      </c>
      <c r="D249" s="51">
        <v>14508.321333915392</v>
      </c>
      <c r="E249" s="51">
        <v>29657.007281163958</v>
      </c>
      <c r="F249" s="51">
        <v>22010.104858347026</v>
      </c>
      <c r="G249" s="51">
        <v>7906.8899598729968</v>
      </c>
      <c r="H249" s="76">
        <v>5693.7756281009779</v>
      </c>
      <c r="I249" s="76">
        <v>11680.453734099012</v>
      </c>
      <c r="J249" s="76">
        <v>10455.447866757509</v>
      </c>
      <c r="K249" s="76">
        <v>8148.8391748857111</v>
      </c>
      <c r="L249" s="76">
        <v>13352.000827934109</v>
      </c>
      <c r="M249" s="51">
        <v>21968.46236957252</v>
      </c>
      <c r="N249" s="51">
        <v>30088.72704686303</v>
      </c>
      <c r="P249" s="116"/>
    </row>
    <row r="250" spans="1:16" x14ac:dyDescent="0.2">
      <c r="A250" s="50">
        <v>2080</v>
      </c>
      <c r="B250" s="50" t="s">
        <v>131</v>
      </c>
      <c r="C250" s="51">
        <v>4888.1678663856092</v>
      </c>
      <c r="D250" s="51">
        <v>4254.3826389842307</v>
      </c>
      <c r="E250" s="51">
        <v>8034.9124008169783</v>
      </c>
      <c r="F250" s="51">
        <v>9086.4786755357727</v>
      </c>
      <c r="G250" s="51">
        <v>10745.092867843185</v>
      </c>
      <c r="H250" s="76">
        <v>12721.158558955347</v>
      </c>
      <c r="I250" s="76">
        <v>18929.816349191042</v>
      </c>
      <c r="J250" s="76">
        <v>20100.339249909801</v>
      </c>
      <c r="K250" s="76">
        <v>14743.286232645281</v>
      </c>
      <c r="L250" s="76">
        <v>17700.428496274748</v>
      </c>
      <c r="M250" s="51">
        <v>21951.620063620077</v>
      </c>
      <c r="N250" s="51">
        <v>22927.581875811</v>
      </c>
      <c r="P250" s="116"/>
    </row>
    <row r="251" spans="1:16" x14ac:dyDescent="0.2">
      <c r="A251" s="50">
        <v>2090</v>
      </c>
      <c r="B251" s="50" t="s">
        <v>132</v>
      </c>
      <c r="C251" s="51">
        <v>27428.021912155793</v>
      </c>
      <c r="D251" s="51">
        <v>29663.582719093236</v>
      </c>
      <c r="E251" s="51">
        <v>58527.881810901934</v>
      </c>
      <c r="F251" s="51">
        <v>58623.925633201558</v>
      </c>
      <c r="G251" s="51">
        <v>42639.163567408934</v>
      </c>
      <c r="H251" s="76">
        <v>44360.176893734955</v>
      </c>
      <c r="I251" s="76">
        <v>65516.203997503006</v>
      </c>
      <c r="J251" s="76">
        <v>67203.314156120294</v>
      </c>
      <c r="K251" s="76">
        <v>62544.146455910872</v>
      </c>
      <c r="L251" s="76">
        <v>72124.049187737881</v>
      </c>
      <c r="M251" s="51">
        <v>81580.491578912421</v>
      </c>
      <c r="N251" s="51">
        <v>113110.94255988472</v>
      </c>
      <c r="P251" s="116"/>
    </row>
    <row r="252" spans="1:16" x14ac:dyDescent="0.2">
      <c r="A252" s="50">
        <v>2100</v>
      </c>
      <c r="B252" s="50" t="s">
        <v>133</v>
      </c>
      <c r="C252" s="51">
        <v>6016.9780878443908</v>
      </c>
      <c r="D252" s="51">
        <v>5075.4172809066213</v>
      </c>
      <c r="E252" s="51">
        <v>9425.1181890974658</v>
      </c>
      <c r="F252" s="51">
        <v>10631.07436679833</v>
      </c>
      <c r="G252" s="51">
        <v>11490.836432591372</v>
      </c>
      <c r="H252" s="76">
        <v>13329.823106265607</v>
      </c>
      <c r="I252" s="76">
        <v>20079.796002495696</v>
      </c>
      <c r="J252" s="76">
        <v>21383.685843879197</v>
      </c>
      <c r="K252" s="76">
        <v>15506.85354409066</v>
      </c>
      <c r="L252" s="76">
        <v>19393.950812262414</v>
      </c>
      <c r="M252" s="51">
        <v>24648.508421082883</v>
      </c>
      <c r="N252" s="51">
        <v>25184.057440111952</v>
      </c>
      <c r="P252" s="116"/>
    </row>
    <row r="253" spans="1:16" x14ac:dyDescent="0.2">
      <c r="A253" s="50">
        <v>2110</v>
      </c>
      <c r="B253" s="50" t="s">
        <v>134</v>
      </c>
      <c r="C253" s="80">
        <v>1.2168101106133209</v>
      </c>
      <c r="D253" s="80">
        <v>1.2046557701702019</v>
      </c>
      <c r="E253" s="80">
        <v>1.1730784076912515</v>
      </c>
      <c r="F253" s="80">
        <v>1.188185329992915</v>
      </c>
      <c r="G253" s="80">
        <v>1.2775290750051576</v>
      </c>
      <c r="H253" s="79">
        <v>1.3646801975600409</v>
      </c>
      <c r="I253" s="79">
        <v>1.3021627942296714</v>
      </c>
      <c r="J253" s="79">
        <v>1.3107539690244365</v>
      </c>
      <c r="K253" s="79">
        <v>1.2445460878899839</v>
      </c>
      <c r="L253" s="79">
        <v>1.2802256279913982</v>
      </c>
      <c r="M253" s="80">
        <v>1.320209058926791</v>
      </c>
      <c r="N253" s="80">
        <v>1.2527411789071303</v>
      </c>
      <c r="P253" s="116"/>
    </row>
    <row r="254" spans="1:16" x14ac:dyDescent="0.2">
      <c r="A254" s="50">
        <v>2120</v>
      </c>
      <c r="B254" s="50"/>
      <c r="C254" s="80"/>
      <c r="D254" s="80"/>
      <c r="E254" s="80"/>
      <c r="F254" s="80"/>
      <c r="G254" s="80"/>
      <c r="H254" s="79"/>
      <c r="I254" s="79"/>
      <c r="J254" s="79"/>
      <c r="K254" s="79"/>
      <c r="L254" s="79"/>
      <c r="M254" s="80"/>
      <c r="N254" s="80"/>
      <c r="P254" s="116"/>
    </row>
    <row r="255" spans="1:16" x14ac:dyDescent="0.2">
      <c r="A255" s="50">
        <v>2130</v>
      </c>
      <c r="B255" s="50" t="s">
        <v>33</v>
      </c>
      <c r="C255" s="80">
        <v>15.754923082852683</v>
      </c>
      <c r="D255" s="80">
        <v>14.90161228182529</v>
      </c>
      <c r="E255" s="80">
        <v>11.917262832644157</v>
      </c>
      <c r="F255" s="80">
        <v>10.614663801122827</v>
      </c>
      <c r="G255" s="80">
        <v>9.4773947622676786</v>
      </c>
      <c r="H255" s="79">
        <v>9.5347968890485877</v>
      </c>
      <c r="I255" s="79">
        <v>10.688206049845338</v>
      </c>
      <c r="J255" s="79">
        <v>10.462027314116138</v>
      </c>
      <c r="K255" s="79">
        <v>8.9188692699370034</v>
      </c>
      <c r="L255" s="79">
        <v>9.533198245260607</v>
      </c>
      <c r="M255" s="80">
        <v>9.9279159706029123</v>
      </c>
      <c r="N255" s="80">
        <v>9.8011090775486878</v>
      </c>
      <c r="P255" s="116"/>
    </row>
    <row r="256" spans="1:16" x14ac:dyDescent="0.2">
      <c r="A256" s="50">
        <v>2140</v>
      </c>
      <c r="B256" s="50" t="s">
        <v>170</v>
      </c>
      <c r="C256" s="51"/>
      <c r="D256" s="51"/>
      <c r="E256" s="51"/>
      <c r="F256" s="51"/>
      <c r="G256" s="51"/>
      <c r="H256" s="76"/>
      <c r="I256" s="76"/>
      <c r="J256" s="76"/>
      <c r="K256" s="76"/>
      <c r="L256" s="76"/>
      <c r="M256" s="51"/>
      <c r="N256" s="51"/>
      <c r="P256" s="116"/>
    </row>
    <row r="257" spans="1:16" x14ac:dyDescent="0.2">
      <c r="A257" s="50">
        <v>2150</v>
      </c>
      <c r="B257" s="50"/>
      <c r="C257" s="51"/>
      <c r="D257" s="51"/>
      <c r="E257" s="51"/>
      <c r="F257" s="51"/>
      <c r="G257" s="51"/>
      <c r="H257" s="76"/>
      <c r="I257" s="76"/>
      <c r="J257" s="76"/>
      <c r="K257" s="76"/>
      <c r="L257" s="76"/>
      <c r="M257" s="51"/>
      <c r="N257" s="51"/>
      <c r="P257" s="116"/>
    </row>
    <row r="258" spans="1:16" x14ac:dyDescent="0.2">
      <c r="A258" s="50">
        <v>2160</v>
      </c>
      <c r="B258" s="50" t="s">
        <v>32</v>
      </c>
      <c r="C258" s="51"/>
      <c r="D258" s="51"/>
      <c r="E258" s="51"/>
      <c r="F258" s="51"/>
      <c r="G258" s="51"/>
      <c r="H258" s="76"/>
      <c r="I258" s="76"/>
      <c r="J258" s="76"/>
      <c r="K258" s="76"/>
      <c r="L258" s="76"/>
      <c r="M258" s="51"/>
      <c r="N258" s="51"/>
      <c r="P258" s="116"/>
    </row>
    <row r="259" spans="1:16" x14ac:dyDescent="0.2">
      <c r="A259" s="50">
        <v>2170</v>
      </c>
      <c r="B259" s="50" t="s">
        <v>31</v>
      </c>
      <c r="C259" s="51">
        <v>15596.480622463954</v>
      </c>
      <c r="D259" s="51">
        <v>17846.908922481947</v>
      </c>
      <c r="E259" s="51">
        <v>37075.885826401434</v>
      </c>
      <c r="F259" s="51">
        <v>43448.693976064322</v>
      </c>
      <c r="G259" s="51">
        <v>40217.083722841904</v>
      </c>
      <c r="H259" s="82">
        <v>44550.723657592411</v>
      </c>
      <c r="I259" s="82">
        <v>54521.83037726258</v>
      </c>
      <c r="J259" s="82">
        <v>56038.468039011255</v>
      </c>
      <c r="K259" s="82">
        <v>57728.620327875622</v>
      </c>
      <c r="L259" s="82">
        <v>64716.454963264274</v>
      </c>
      <c r="M259" s="82">
        <v>71033.470874850798</v>
      </c>
      <c r="N259" s="82">
        <v>91240.834851679305</v>
      </c>
      <c r="P259" s="116"/>
    </row>
    <row r="260" spans="1:16" x14ac:dyDescent="0.2">
      <c r="A260" s="50">
        <v>2180</v>
      </c>
      <c r="B260" s="50" t="s">
        <v>30</v>
      </c>
      <c r="C260" s="51">
        <v>11656.766142614766</v>
      </c>
      <c r="D260" s="51">
        <v>14462.692909854064</v>
      </c>
      <c r="E260" s="51">
        <v>29334.8507497832</v>
      </c>
      <c r="F260" s="51">
        <v>39046.374264956488</v>
      </c>
      <c r="G260" s="51">
        <v>34427.507152743041</v>
      </c>
      <c r="H260" s="82">
        <v>38974.094290081943</v>
      </c>
      <c r="I260" s="82">
        <v>47305.473743052513</v>
      </c>
      <c r="J260" s="82">
        <v>45642.901671141422</v>
      </c>
      <c r="K260" s="82">
        <v>50944.856331946314</v>
      </c>
      <c r="L260" s="82">
        <v>56343.460748794525</v>
      </c>
      <c r="M260" s="82">
        <v>60071.48090907163</v>
      </c>
      <c r="N260" s="82">
        <v>80333.684833903739</v>
      </c>
      <c r="P260" s="116"/>
    </row>
    <row r="261" spans="1:16" x14ac:dyDescent="0.2">
      <c r="A261" s="50">
        <v>2190</v>
      </c>
      <c r="B261" s="50" t="s">
        <v>29</v>
      </c>
      <c r="C261" s="51">
        <v>9945.2803461704734</v>
      </c>
      <c r="D261" s="51">
        <v>10111.691827660889</v>
      </c>
      <c r="E261" s="51">
        <v>18570.605161515788</v>
      </c>
      <c r="F261" s="51">
        <v>14267.654490364128</v>
      </c>
      <c r="G261" s="51">
        <v>8465.9100230389595</v>
      </c>
      <c r="H261" s="82">
        <v>6848.8246695666394</v>
      </c>
      <c r="I261" s="82">
        <v>15663.187425062681</v>
      </c>
      <c r="J261" s="82">
        <v>18120.223210032367</v>
      </c>
      <c r="K261" s="82">
        <v>12434.382242835845</v>
      </c>
      <c r="L261" s="82">
        <v>16665.060653420594</v>
      </c>
      <c r="M261" s="82">
        <v>23655.594551699462</v>
      </c>
      <c r="N261" s="82">
        <v>26166.708766542521</v>
      </c>
      <c r="P261" s="116"/>
    </row>
    <row r="262" spans="1:16" x14ac:dyDescent="0.2">
      <c r="A262" s="50">
        <v>2200</v>
      </c>
      <c r="B262" s="50" t="s">
        <v>28</v>
      </c>
      <c r="C262" s="51">
        <v>7261.9192012515377</v>
      </c>
      <c r="D262" s="51">
        <v>8064.5182576204552</v>
      </c>
      <c r="E262" s="51">
        <v>14817.012968661491</v>
      </c>
      <c r="F262" s="51">
        <v>11991.209252580422</v>
      </c>
      <c r="G262" s="51">
        <v>5170.2749597988704</v>
      </c>
      <c r="H262" s="82">
        <v>3807.53768226901</v>
      </c>
      <c r="I262" s="82">
        <v>11569.927802912958</v>
      </c>
      <c r="J262" s="82">
        <v>13208.713004728337</v>
      </c>
      <c r="K262" s="82">
        <v>8848.3008583210212</v>
      </c>
      <c r="L262" s="82">
        <v>13434.33885018501</v>
      </c>
      <c r="M262" s="82">
        <v>18931.553446788013</v>
      </c>
      <c r="N262" s="82">
        <v>21227.554112242156</v>
      </c>
      <c r="P262" s="116"/>
    </row>
    <row r="263" spans="1:16" x14ac:dyDescent="0.2">
      <c r="A263" s="50">
        <v>2210</v>
      </c>
      <c r="B263" s="50" t="s">
        <v>27</v>
      </c>
      <c r="C263" s="51">
        <v>3932.8232578744833</v>
      </c>
      <c r="D263" s="51">
        <v>2990.1322581699064</v>
      </c>
      <c r="E263" s="51">
        <v>6411.3086223741475</v>
      </c>
      <c r="F263" s="51">
        <v>4345.0929663836059</v>
      </c>
      <c r="G263" s="51">
        <v>2963.6416089879986</v>
      </c>
      <c r="H263" s="82">
        <v>2503.7415688935685</v>
      </c>
      <c r="I263" s="82">
        <v>5154.1053350634556</v>
      </c>
      <c r="J263" s="82">
        <v>8771.0213116962459</v>
      </c>
      <c r="K263" s="82">
        <v>7358.4190095967679</v>
      </c>
      <c r="L263" s="82">
        <v>6621.7871233060996</v>
      </c>
      <c r="M263" s="82">
        <v>9899.8143706444407</v>
      </c>
      <c r="N263" s="82">
        <v>10902.179798875553</v>
      </c>
      <c r="P263" s="116"/>
    </row>
    <row r="264" spans="1:16" x14ac:dyDescent="0.2">
      <c r="A264" s="50">
        <v>2220</v>
      </c>
      <c r="B264" s="50" t="s">
        <v>98</v>
      </c>
      <c r="C264" s="51">
        <v>2354.2971434138208</v>
      </c>
      <c r="D264" s="51">
        <v>2442.955321081412</v>
      </c>
      <c r="E264" s="51">
        <v>4857.5148887489531</v>
      </c>
      <c r="F264" s="51">
        <v>3497.2033762096989</v>
      </c>
      <c r="G264" s="51">
        <v>2081.9733311021655</v>
      </c>
      <c r="H264" s="82">
        <v>1713.4405436011066</v>
      </c>
      <c r="I264" s="82">
        <v>3949.6736050542904</v>
      </c>
      <c r="J264" s="82">
        <v>6250.9213808567656</v>
      </c>
      <c r="K264" s="82">
        <v>6001.4818190929191</v>
      </c>
      <c r="L264" s="82">
        <v>5303.2780444373884</v>
      </c>
      <c r="M264" s="82">
        <v>8507.8454747963224</v>
      </c>
      <c r="N264" s="82">
        <v>8569.8129665490505</v>
      </c>
      <c r="P264" s="116"/>
    </row>
    <row r="265" spans="1:16" x14ac:dyDescent="0.2">
      <c r="A265" s="50">
        <v>2230</v>
      </c>
      <c r="B265" s="50"/>
      <c r="C265" s="51"/>
      <c r="D265" s="51"/>
      <c r="E265" s="51"/>
      <c r="F265" s="51"/>
      <c r="G265" s="51"/>
      <c r="H265" s="76"/>
      <c r="I265" s="76"/>
      <c r="J265" s="76"/>
      <c r="K265" s="76"/>
      <c r="L265" s="76"/>
      <c r="M265" s="76"/>
      <c r="N265" s="76"/>
      <c r="P265" s="116"/>
    </row>
    <row r="266" spans="1:16" x14ac:dyDescent="0.2">
      <c r="A266" s="50">
        <v>2240</v>
      </c>
      <c r="B266" s="50" t="s">
        <v>25</v>
      </c>
      <c r="C266" s="51">
        <v>0</v>
      </c>
      <c r="D266" s="51">
        <v>45.670631085964999</v>
      </c>
      <c r="E266" s="51">
        <v>61.04196816208394</v>
      </c>
      <c r="F266" s="51">
        <v>71.004662004662009</v>
      </c>
      <c r="G266" s="51">
        <v>113.47143297597928</v>
      </c>
      <c r="H266" s="82">
        <v>259.0979279738487</v>
      </c>
      <c r="I266" s="82">
        <v>120.3235725089809</v>
      </c>
      <c r="J266" s="82">
        <v>233.61421086496924</v>
      </c>
      <c r="K266" s="82">
        <v>143.70497737556562</v>
      </c>
      <c r="L266" s="82">
        <v>1023.3937096740193</v>
      </c>
      <c r="M266" s="82">
        <v>556.34095168107683</v>
      </c>
      <c r="N266" s="82">
        <v>1475.7088804953446</v>
      </c>
      <c r="P266" s="116"/>
    </row>
    <row r="267" spans="1:16" x14ac:dyDescent="0.2">
      <c r="A267" s="50">
        <v>2250</v>
      </c>
      <c r="B267" s="50" t="s">
        <v>24</v>
      </c>
      <c r="C267" s="51">
        <v>3857.1402698753395</v>
      </c>
      <c r="D267" s="51">
        <v>2660.3409690090593</v>
      </c>
      <c r="E267" s="51">
        <v>3753.0057498326332</v>
      </c>
      <c r="F267" s="51">
        <v>3414.1296912655935</v>
      </c>
      <c r="G267" s="51">
        <v>2918.2450581124558</v>
      </c>
      <c r="H267" s="82">
        <v>1960.7968603104498</v>
      </c>
      <c r="I267" s="82">
        <v>6245.3407275094914</v>
      </c>
      <c r="J267" s="82">
        <v>4905.3986679025093</v>
      </c>
      <c r="K267" s="82">
        <v>1718.1619670177733</v>
      </c>
      <c r="L267" s="82">
        <v>3882.3447360274245</v>
      </c>
      <c r="M267" s="82">
        <v>2196.9499738767095</v>
      </c>
      <c r="N267" s="82">
        <v>6631.5053393592816</v>
      </c>
      <c r="P267" s="116"/>
    </row>
    <row r="268" spans="1:16" x14ac:dyDescent="0.2">
      <c r="A268" s="50">
        <v>2260</v>
      </c>
      <c r="B268" s="50" t="s">
        <v>23</v>
      </c>
      <c r="C268" s="51">
        <v>319.15042579441302</v>
      </c>
      <c r="D268" s="51">
        <v>235.62757456338306</v>
      </c>
      <c r="E268" s="51">
        <v>477.40471090774645</v>
      </c>
      <c r="F268" s="51">
        <v>599.88140594713059</v>
      </c>
      <c r="G268" s="51">
        <v>500.17566252367487</v>
      </c>
      <c r="H268" s="82">
        <v>1002.4674949603104</v>
      </c>
      <c r="I268" s="82">
        <v>610.57644616279538</v>
      </c>
      <c r="J268" s="82">
        <v>890.22661332666326</v>
      </c>
      <c r="K268" s="82">
        <v>898.07238427859829</v>
      </c>
      <c r="L268" s="82">
        <v>968.89522483321173</v>
      </c>
      <c r="M268" s="82">
        <v>495.2582136980804</v>
      </c>
      <c r="N268" s="82">
        <v>1768.4045084265815</v>
      </c>
      <c r="P268" s="116"/>
    </row>
    <row r="269" spans="1:16" x14ac:dyDescent="0.2">
      <c r="A269" s="50">
        <v>2262</v>
      </c>
      <c r="B269" s="50" t="s">
        <v>167</v>
      </c>
      <c r="C269" s="51">
        <v>3413.4091533772084</v>
      </c>
      <c r="D269" s="51">
        <v>3882.5123389867758</v>
      </c>
      <c r="E269" s="51">
        <v>5344.05770159652</v>
      </c>
      <c r="F269" s="51">
        <v>5868.6472822346914</v>
      </c>
      <c r="G269" s="51">
        <v>3190.181771649668</v>
      </c>
      <c r="H269" s="82">
        <v>3048.7361209921928</v>
      </c>
      <c r="I269" s="82">
        <v>5855.8454367635059</v>
      </c>
      <c r="J269" s="82">
        <v>8291.5480190653252</v>
      </c>
      <c r="K269" s="82">
        <v>3187.5367585213021</v>
      </c>
      <c r="L269" s="82">
        <v>3487.9654504316836</v>
      </c>
      <c r="M269" s="82">
        <v>5185.4430770674535</v>
      </c>
      <c r="N269" s="82">
        <v>7867.9554960993155</v>
      </c>
      <c r="P269" s="116"/>
    </row>
    <row r="270" spans="1:16" x14ac:dyDescent="0.2">
      <c r="A270" s="50">
        <v>2263</v>
      </c>
      <c r="B270" s="50" t="s">
        <v>166</v>
      </c>
      <c r="C270" s="51">
        <v>369.83749734707908</v>
      </c>
      <c r="D270" s="51">
        <v>482.29870751230396</v>
      </c>
      <c r="E270" s="51">
        <v>3337.5621801392449</v>
      </c>
      <c r="F270" s="51">
        <v>595.12815628994053</v>
      </c>
      <c r="G270" s="51">
        <v>805.34920260077899</v>
      </c>
      <c r="H270" s="82">
        <v>1746.4714243396461</v>
      </c>
      <c r="I270" s="82">
        <v>1452.260752275937</v>
      </c>
      <c r="J270" s="82">
        <v>1378.7513177802725</v>
      </c>
      <c r="K270" s="82">
        <v>639.23053254809804</v>
      </c>
      <c r="L270" s="82">
        <v>1808.8269351096917</v>
      </c>
      <c r="M270" s="82">
        <v>1321.0994844009317</v>
      </c>
      <c r="N270" s="82">
        <v>2436.1034481476704</v>
      </c>
      <c r="P270" s="116"/>
    </row>
    <row r="271" spans="1:16" x14ac:dyDescent="0.2">
      <c r="A271" s="50">
        <v>2265</v>
      </c>
      <c r="B271" s="50" t="s">
        <v>165</v>
      </c>
      <c r="C271" s="51">
        <v>384.09291248151459</v>
      </c>
      <c r="D271" s="51">
        <v>157.86747733965296</v>
      </c>
      <c r="E271" s="51">
        <v>480.09168130754176</v>
      </c>
      <c r="F271" s="51">
        <v>913.57874439804732</v>
      </c>
      <c r="G271" s="51">
        <v>869.81505579230122</v>
      </c>
      <c r="H271" s="82">
        <v>1269.255785995822</v>
      </c>
      <c r="I271" s="82">
        <v>693.42359133418267</v>
      </c>
      <c r="J271" s="82">
        <v>718.16939800294983</v>
      </c>
      <c r="K271" s="82">
        <v>591.00601249680381</v>
      </c>
      <c r="L271" s="82">
        <v>1073.1185362041647</v>
      </c>
      <c r="M271" s="82">
        <v>801.62093076985343</v>
      </c>
      <c r="N271" s="82">
        <v>2918.4916450864798</v>
      </c>
      <c r="P271" s="116"/>
    </row>
    <row r="272" spans="1:16" x14ac:dyDescent="0.2">
      <c r="A272" s="50">
        <v>2266</v>
      </c>
      <c r="B272" s="50" t="s">
        <v>164</v>
      </c>
      <c r="C272" s="51">
        <v>1122.796149652429</v>
      </c>
      <c r="D272" s="51">
        <v>675.87668217974806</v>
      </c>
      <c r="E272" s="51">
        <v>1722.5141226165576</v>
      </c>
      <c r="F272" s="51">
        <v>1387.8504966274695</v>
      </c>
      <c r="G272" s="51">
        <v>1304.8819653373364</v>
      </c>
      <c r="H272" s="82">
        <v>2363.3485966289313</v>
      </c>
      <c r="I272" s="82">
        <v>2221.3144060055306</v>
      </c>
      <c r="J272" s="82">
        <v>1165.8209517144871</v>
      </c>
      <c r="K272" s="82">
        <v>862.89649519608565</v>
      </c>
      <c r="L272" s="82">
        <v>1975.575021417771</v>
      </c>
      <c r="M272" s="82">
        <v>1013.9967829552825</v>
      </c>
      <c r="N272" s="82">
        <v>2335.8732729307676</v>
      </c>
      <c r="P272" s="116"/>
    </row>
    <row r="273" spans="1:16" x14ac:dyDescent="0.2">
      <c r="A273" s="50">
        <v>2267</v>
      </c>
      <c r="B273" s="50" t="s">
        <v>163</v>
      </c>
      <c r="C273" s="51">
        <v>450.65391459074726</v>
      </c>
      <c r="D273" s="51">
        <v>129.14161632265808</v>
      </c>
      <c r="E273" s="51">
        <v>146.26063878652502</v>
      </c>
      <c r="F273" s="51">
        <v>99.359306342927056</v>
      </c>
      <c r="G273" s="51">
        <v>88.277205119612148</v>
      </c>
      <c r="H273" s="82">
        <v>162.51551339226359</v>
      </c>
      <c r="I273" s="82">
        <v>116.73180614168986</v>
      </c>
      <c r="J273" s="82">
        <v>76.801989710735143</v>
      </c>
      <c r="K273" s="82">
        <v>144.80546570769258</v>
      </c>
      <c r="L273" s="82">
        <v>487.80570585333095</v>
      </c>
      <c r="M273" s="82">
        <v>243.34834961652842</v>
      </c>
      <c r="N273" s="82">
        <v>615.08299772385544</v>
      </c>
      <c r="P273" s="116"/>
    </row>
    <row r="274" spans="1:16" x14ac:dyDescent="0.2">
      <c r="A274" s="50">
        <v>2270</v>
      </c>
      <c r="B274" s="50" t="s">
        <v>22</v>
      </c>
      <c r="C274" s="51">
        <v>292.86575192534161</v>
      </c>
      <c r="D274" s="51">
        <v>193.94310923246536</v>
      </c>
      <c r="E274" s="51">
        <v>608.79868635567584</v>
      </c>
      <c r="F274" s="51">
        <v>948.22166655194803</v>
      </c>
      <c r="G274" s="51">
        <v>438.12237460636038</v>
      </c>
      <c r="H274" s="82">
        <v>263.11420546849695</v>
      </c>
      <c r="I274" s="82">
        <v>2767.5060181642548</v>
      </c>
      <c r="J274" s="82">
        <v>1293.2049770618739</v>
      </c>
      <c r="K274" s="82">
        <v>443.67712374413304</v>
      </c>
      <c r="L274" s="82">
        <v>117.03599419448476</v>
      </c>
      <c r="M274" s="82">
        <v>2731.1823353606442</v>
      </c>
      <c r="N274" s="82">
        <v>669.96486363270037</v>
      </c>
      <c r="P274" s="116"/>
    </row>
    <row r="275" spans="1:16" x14ac:dyDescent="0.2">
      <c r="A275" s="50">
        <v>2280</v>
      </c>
      <c r="B275" s="50"/>
      <c r="C275" s="51"/>
      <c r="D275" s="51"/>
      <c r="E275" s="51"/>
      <c r="F275" s="51"/>
      <c r="G275" s="51"/>
      <c r="H275" s="76"/>
      <c r="I275" s="76"/>
      <c r="J275" s="76"/>
      <c r="K275" s="76"/>
      <c r="L275" s="76"/>
      <c r="M275" s="76"/>
      <c r="N275" s="76"/>
      <c r="P275" s="116"/>
    </row>
    <row r="276" spans="1:16" x14ac:dyDescent="0.2">
      <c r="A276" s="50">
        <v>2290</v>
      </c>
      <c r="B276" s="50" t="s">
        <v>21</v>
      </c>
      <c r="C276" s="51"/>
      <c r="D276" s="51"/>
      <c r="E276" s="51"/>
      <c r="F276" s="51"/>
      <c r="G276" s="51"/>
      <c r="H276" s="76"/>
      <c r="I276" s="76"/>
      <c r="J276" s="76"/>
      <c r="K276" s="76"/>
      <c r="L276" s="76"/>
      <c r="M276" s="76"/>
      <c r="N276" s="76"/>
      <c r="P276" s="116"/>
    </row>
    <row r="277" spans="1:16" x14ac:dyDescent="0.2">
      <c r="A277" s="50">
        <v>2300</v>
      </c>
      <c r="B277" s="50" t="s">
        <v>20</v>
      </c>
      <c r="C277" s="51">
        <v>27249.397752798446</v>
      </c>
      <c r="D277" s="51">
        <v>30908.135562058622</v>
      </c>
      <c r="E277" s="51">
        <v>62377.709047387907</v>
      </c>
      <c r="F277" s="51">
        <v>61979.371090093409</v>
      </c>
      <c r="G277" s="51">
        <v>45304.912876304421</v>
      </c>
      <c r="H277" s="82">
        <v>52561.211293075015</v>
      </c>
      <c r="I277" s="82">
        <v>72622.385974238394</v>
      </c>
      <c r="J277" s="82">
        <v>79700.083956200877</v>
      </c>
      <c r="K277" s="82">
        <v>71713.157789583332</v>
      </c>
      <c r="L277" s="82">
        <v>80555.138641606085</v>
      </c>
      <c r="M277" s="82">
        <v>93036.365397349247</v>
      </c>
      <c r="N277" s="82">
        <v>119669.75898299125</v>
      </c>
      <c r="P277" s="116"/>
    </row>
    <row r="278" spans="1:16" x14ac:dyDescent="0.2">
      <c r="A278" s="50">
        <v>2310</v>
      </c>
      <c r="B278" s="50" t="s">
        <v>19</v>
      </c>
      <c r="C278" s="51">
        <v>1117.6012537035692</v>
      </c>
      <c r="D278" s="51">
        <v>1206.2584994499066</v>
      </c>
      <c r="E278" s="51">
        <v>2416.9917051873331</v>
      </c>
      <c r="F278" s="51">
        <v>5970.5724877188486</v>
      </c>
      <c r="G278" s="51">
        <v>7085.5300131664553</v>
      </c>
      <c r="H278" s="82">
        <v>9294.0676389817891</v>
      </c>
      <c r="I278" s="82">
        <v>10739.823131720144</v>
      </c>
      <c r="J278" s="82">
        <v>6397.7880001922795</v>
      </c>
      <c r="K278" s="82">
        <v>13958.101515615554</v>
      </c>
      <c r="L278" s="82">
        <v>16929.799357975717</v>
      </c>
      <c r="M278" s="82">
        <v>15115.65578515497</v>
      </c>
      <c r="N278" s="82">
        <v>14043.661655392591</v>
      </c>
      <c r="P278" s="116"/>
    </row>
    <row r="279" spans="1:16" x14ac:dyDescent="0.2">
      <c r="A279" s="50">
        <v>2320</v>
      </c>
      <c r="B279" s="50" t="s">
        <v>18</v>
      </c>
      <c r="C279" s="51">
        <v>1033.543025644916</v>
      </c>
      <c r="D279" s="51">
        <v>1060.1768069833427</v>
      </c>
      <c r="E279" s="51">
        <v>2327.0854156964833</v>
      </c>
      <c r="F279" s="51">
        <v>5812.2013722033462</v>
      </c>
      <c r="G279" s="51">
        <v>6857.856191928362</v>
      </c>
      <c r="H279" s="82">
        <v>9122.921191963771</v>
      </c>
      <c r="I279" s="82">
        <v>10244.698764952715</v>
      </c>
      <c r="J279" s="82">
        <v>6211.7455427113609</v>
      </c>
      <c r="K279" s="82">
        <v>13340.145867975052</v>
      </c>
      <c r="L279" s="82">
        <v>16165.28332092177</v>
      </c>
      <c r="M279" s="82">
        <v>14450.622116621726</v>
      </c>
      <c r="N279" s="82">
        <v>13211.365130948303</v>
      </c>
      <c r="P279" s="116"/>
    </row>
    <row r="280" spans="1:16" x14ac:dyDescent="0.2">
      <c r="A280" s="50">
        <v>2330</v>
      </c>
      <c r="B280" s="50" t="s">
        <v>17</v>
      </c>
      <c r="C280" s="51">
        <v>123.14163632150031</v>
      </c>
      <c r="D280" s="51">
        <v>164.60627241537986</v>
      </c>
      <c r="E280" s="51">
        <v>234.60039952178477</v>
      </c>
      <c r="F280" s="51">
        <v>476.06845519056282</v>
      </c>
      <c r="G280" s="51">
        <v>566.11793912321582</v>
      </c>
      <c r="H280" s="82">
        <v>639.65002166186002</v>
      </c>
      <c r="I280" s="82">
        <v>828.99621361789775</v>
      </c>
      <c r="J280" s="82">
        <v>447.3689851907169</v>
      </c>
      <c r="K280" s="82">
        <v>1440.232225967459</v>
      </c>
      <c r="L280" s="82">
        <v>1688.775713587306</v>
      </c>
      <c r="M280" s="82">
        <v>1497.9776395113208</v>
      </c>
      <c r="N280" s="82">
        <v>1352.6120278027479</v>
      </c>
      <c r="P280" s="116"/>
    </row>
    <row r="281" spans="1:16" x14ac:dyDescent="0.2">
      <c r="A281" s="50">
        <v>2340</v>
      </c>
      <c r="B281" s="50" t="s">
        <v>16</v>
      </c>
      <c r="C281" s="51">
        <v>26197.779972456072</v>
      </c>
      <c r="D281" s="51">
        <v>29729.092156948365</v>
      </c>
      <c r="E281" s="51">
        <v>60275.038686375534</v>
      </c>
      <c r="F281" s="51">
        <v>56531.942355788655</v>
      </c>
      <c r="G281" s="51">
        <v>38374.905418661183</v>
      </c>
      <c r="H281" s="76">
        <v>43528.229572416334</v>
      </c>
      <c r="I281" s="76">
        <v>62347.583450511709</v>
      </c>
      <c r="J281" s="76">
        <v>73884.490936757007</v>
      </c>
      <c r="K281" s="76">
        <v>58635.474742308696</v>
      </c>
      <c r="L281" s="76">
        <v>64494.245274785768</v>
      </c>
      <c r="M281" s="76">
        <v>78702.102449274651</v>
      </c>
      <c r="N281" s="76">
        <v>106440.41416242287</v>
      </c>
      <c r="P281" s="116"/>
    </row>
    <row r="282" spans="1:16" x14ac:dyDescent="0.2">
      <c r="A282" s="50">
        <v>2350</v>
      </c>
      <c r="B282" s="50"/>
      <c r="C282" s="51"/>
      <c r="D282" s="51"/>
      <c r="E282" s="51"/>
      <c r="F282" s="51"/>
      <c r="G282" s="51"/>
      <c r="H282" s="76"/>
      <c r="I282" s="76"/>
      <c r="J282" s="76"/>
      <c r="K282" s="76"/>
      <c r="L282" s="76"/>
      <c r="M282" s="51"/>
      <c r="N282" s="51"/>
      <c r="P282" s="116"/>
    </row>
    <row r="283" spans="1:16" x14ac:dyDescent="0.2">
      <c r="A283" s="50">
        <v>2360</v>
      </c>
      <c r="B283" s="50" t="s">
        <v>15</v>
      </c>
      <c r="C283" s="76">
        <v>2380.4654887338265</v>
      </c>
      <c r="D283" s="76">
        <v>1443.0211568353004</v>
      </c>
      <c r="E283" s="76">
        <v>2780.620854111984</v>
      </c>
      <c r="F283" s="76">
        <v>2474.7863910863698</v>
      </c>
      <c r="G283" s="76">
        <v>4618.7142639341901</v>
      </c>
      <c r="H283" s="82">
        <v>1818.7708435227712</v>
      </c>
      <c r="I283" s="82">
        <v>1993.3276468586143</v>
      </c>
      <c r="J283" s="82">
        <v>1640.9305655630503</v>
      </c>
      <c r="K283" s="82">
        <v>1345.5930325423956</v>
      </c>
      <c r="L283" s="82">
        <v>2581.3565908546934</v>
      </c>
      <c r="M283" s="82">
        <v>11205.277279291447</v>
      </c>
      <c r="N283" s="82">
        <v>7510.4614189968743</v>
      </c>
      <c r="P283" s="116"/>
    </row>
    <row r="284" spans="1:16" x14ac:dyDescent="0.2">
      <c r="A284" s="50">
        <v>2370</v>
      </c>
      <c r="B284" s="50" t="s">
        <v>14</v>
      </c>
      <c r="C284" s="76">
        <v>1346.7545646601493</v>
      </c>
      <c r="D284" s="76">
        <v>565.81675122098568</v>
      </c>
      <c r="E284" s="76">
        <v>1181.0584181375343</v>
      </c>
      <c r="F284" s="76">
        <v>1039.6560422048901</v>
      </c>
      <c r="G284" s="76">
        <v>2903.9244493396559</v>
      </c>
      <c r="H284" s="82">
        <v>486.96447588068065</v>
      </c>
      <c r="I284" s="82">
        <v>771.92338507523823</v>
      </c>
      <c r="J284" s="82">
        <v>547.89927039737404</v>
      </c>
      <c r="K284" s="82">
        <v>642.79629972921475</v>
      </c>
      <c r="L284" s="82">
        <v>1235.3318177863682</v>
      </c>
      <c r="M284" s="82">
        <v>3677.6997238662821</v>
      </c>
      <c r="N284" s="82">
        <v>2463.4187428024502</v>
      </c>
      <c r="P284" s="116"/>
    </row>
    <row r="285" spans="1:16" x14ac:dyDescent="0.2">
      <c r="A285" s="50">
        <v>2380</v>
      </c>
      <c r="B285" s="50" t="s">
        <v>13</v>
      </c>
      <c r="C285" s="76">
        <v>915.60539622149054</v>
      </c>
      <c r="D285" s="76">
        <v>144.64518151468022</v>
      </c>
      <c r="E285" s="76">
        <v>790.1709432015715</v>
      </c>
      <c r="F285" s="76">
        <v>863.24941209351334</v>
      </c>
      <c r="G285" s="76">
        <v>595.07004539771117</v>
      </c>
      <c r="H285" s="82">
        <v>299.51237802405103</v>
      </c>
      <c r="I285" s="82">
        <v>118.87428921447149</v>
      </c>
      <c r="J285" s="82">
        <v>189.37408024467805</v>
      </c>
      <c r="K285" s="82">
        <v>176.12731327388488</v>
      </c>
      <c r="L285" s="82">
        <v>272.67540413045634</v>
      </c>
      <c r="M285" s="82">
        <v>6602.3979983586705</v>
      </c>
      <c r="N285" s="82">
        <v>398.22130804293317</v>
      </c>
      <c r="P285" s="116"/>
    </row>
    <row r="286" spans="1:16" x14ac:dyDescent="0.2">
      <c r="A286" s="50">
        <v>2390</v>
      </c>
      <c r="B286" s="50" t="s">
        <v>12</v>
      </c>
      <c r="C286" s="76">
        <v>169.44141546393718</v>
      </c>
      <c r="D286" s="76">
        <v>762.4778592702387</v>
      </c>
      <c r="E286" s="76">
        <v>1448.9516681790064</v>
      </c>
      <c r="F286" s="76">
        <v>612.98350089052678</v>
      </c>
      <c r="G286" s="76">
        <v>1369.8542115874563</v>
      </c>
      <c r="H286" s="82">
        <v>1227.3504757813978</v>
      </c>
      <c r="I286" s="82">
        <v>1116.1304580057977</v>
      </c>
      <c r="J286" s="82">
        <v>918.93392291361317</v>
      </c>
      <c r="K286" s="82">
        <v>526.66941953929597</v>
      </c>
      <c r="L286" s="82">
        <v>1155.8037026897623</v>
      </c>
      <c r="M286" s="82">
        <v>2074.470763630266</v>
      </c>
      <c r="N286" s="82">
        <v>4818.2856708402051</v>
      </c>
      <c r="P286" s="116"/>
    </row>
    <row r="287" spans="1:16" x14ac:dyDescent="0.2">
      <c r="A287" s="50">
        <v>2400</v>
      </c>
      <c r="B287" s="50"/>
      <c r="C287" s="51"/>
      <c r="D287" s="51"/>
      <c r="E287" s="51"/>
      <c r="F287" s="51"/>
      <c r="G287" s="51"/>
      <c r="H287" s="76"/>
      <c r="I287" s="76"/>
      <c r="J287" s="76"/>
      <c r="K287" s="76"/>
      <c r="L287" s="76"/>
      <c r="M287" s="51"/>
      <c r="N287" s="51"/>
      <c r="P287" s="116"/>
    </row>
    <row r="288" spans="1:16" x14ac:dyDescent="0.2">
      <c r="A288" s="50">
        <v>2410</v>
      </c>
      <c r="B288" s="50" t="s">
        <v>11</v>
      </c>
      <c r="C288" s="51">
        <v>316.75469949792455</v>
      </c>
      <c r="D288" s="51">
        <v>230.74536674222497</v>
      </c>
      <c r="E288" s="51">
        <v>940.58650262349579</v>
      </c>
      <c r="F288" s="51">
        <v>358.61217499347305</v>
      </c>
      <c r="G288" s="51">
        <v>551.2230567900092</v>
      </c>
      <c r="H288" s="76">
        <v>479.2262267216816</v>
      </c>
      <c r="I288" s="76">
        <v>571.7076975593792</v>
      </c>
      <c r="J288" s="76">
        <v>352.76227933101319</v>
      </c>
      <c r="K288" s="76">
        <v>150.71737337054751</v>
      </c>
      <c r="L288" s="76">
        <v>278.33159805204565</v>
      </c>
      <c r="M288" s="51">
        <v>448.19533547227866</v>
      </c>
      <c r="N288" s="51">
        <v>508.06685306692276</v>
      </c>
      <c r="P288" s="116"/>
    </row>
    <row r="289" spans="1:16" x14ac:dyDescent="0.2">
      <c r="A289" s="50">
        <v>2420</v>
      </c>
      <c r="B289" s="50" t="s">
        <v>10</v>
      </c>
      <c r="C289" s="51">
        <v>4023.9034748954673</v>
      </c>
      <c r="D289" s="51">
        <v>1704.567602249793</v>
      </c>
      <c r="E289" s="51">
        <v>2526.0144078969142</v>
      </c>
      <c r="F289" s="51">
        <v>3959.8194058975168</v>
      </c>
      <c r="G289" s="51">
        <v>2460.5805028185846</v>
      </c>
      <c r="H289" s="76">
        <v>2220.3068047370302</v>
      </c>
      <c r="I289" s="76">
        <v>7289.3442282821552</v>
      </c>
      <c r="J289" s="76">
        <v>4010.30641504508</v>
      </c>
      <c r="K289" s="76">
        <v>1651.4304526830972</v>
      </c>
      <c r="L289" s="76">
        <v>4779.445757153685</v>
      </c>
      <c r="M289" s="51">
        <v>2699.871659094762</v>
      </c>
      <c r="N289" s="51">
        <v>5289.4251039261108</v>
      </c>
      <c r="P289" s="116"/>
    </row>
    <row r="290" spans="1:16" x14ac:dyDescent="0.2">
      <c r="A290" s="50">
        <v>2430</v>
      </c>
      <c r="B290" s="50" t="s">
        <v>9</v>
      </c>
      <c r="C290" s="76">
        <v>435.78375895237332</v>
      </c>
      <c r="D290" s="76">
        <v>659.55656653107042</v>
      </c>
      <c r="E290" s="76">
        <v>46.144861610577358</v>
      </c>
      <c r="F290" s="76">
        <v>799.871326780049</v>
      </c>
      <c r="G290" s="76">
        <v>250.17224736048266</v>
      </c>
      <c r="H290" s="82">
        <v>95.445168664235752</v>
      </c>
      <c r="I290" s="82">
        <v>2270.1110130816701</v>
      </c>
      <c r="J290" s="82">
        <v>773.79599659788823</v>
      </c>
      <c r="K290" s="82">
        <v>181.66701597811604</v>
      </c>
      <c r="L290" s="82">
        <v>330.92576197387513</v>
      </c>
      <c r="M290" s="82">
        <v>1862.1303373573</v>
      </c>
      <c r="N290" s="82">
        <v>1097.6611492837965</v>
      </c>
      <c r="P290" s="116"/>
    </row>
    <row r="291" spans="1:16" x14ac:dyDescent="0.2">
      <c r="A291" s="50">
        <v>2440</v>
      </c>
      <c r="B291" s="50" t="s">
        <v>8</v>
      </c>
      <c r="C291" s="76">
        <v>491.70579587935651</v>
      </c>
      <c r="D291" s="76">
        <v>54.766440413931242</v>
      </c>
      <c r="E291" s="76">
        <v>86.046589018302811</v>
      </c>
      <c r="F291" s="76">
        <v>85.009366391184571</v>
      </c>
      <c r="G291" s="76">
        <v>279.28360923768645</v>
      </c>
      <c r="H291" s="82">
        <v>36.327014218009481</v>
      </c>
      <c r="I291" s="82">
        <v>812.35567978533084</v>
      </c>
      <c r="J291" s="82">
        <v>405.47126776120308</v>
      </c>
      <c r="K291" s="82">
        <v>395.9256018710833</v>
      </c>
      <c r="L291" s="82">
        <v>89.498113207547163</v>
      </c>
      <c r="M291" s="82">
        <v>42.720489443378113</v>
      </c>
      <c r="N291" s="82">
        <v>339.00817790492414</v>
      </c>
      <c r="P291" s="116"/>
    </row>
    <row r="292" spans="1:16" x14ac:dyDescent="0.2">
      <c r="A292" s="50">
        <v>2450</v>
      </c>
      <c r="B292" s="50" t="s">
        <v>7</v>
      </c>
      <c r="C292" s="76">
        <v>310.55954165210642</v>
      </c>
      <c r="D292" s="76">
        <v>78.676659777992882</v>
      </c>
      <c r="E292" s="76">
        <v>78.994709294433449</v>
      </c>
      <c r="F292" s="76">
        <v>374.28926850655751</v>
      </c>
      <c r="G292" s="76">
        <v>999.59776549287574</v>
      </c>
      <c r="H292" s="82">
        <v>203.49681618556832</v>
      </c>
      <c r="I292" s="82">
        <v>86.873677329661092</v>
      </c>
      <c r="J292" s="82">
        <v>140.19068769085777</v>
      </c>
      <c r="K292" s="82">
        <v>469.48256627292926</v>
      </c>
      <c r="L292" s="82">
        <v>225.66182878122794</v>
      </c>
      <c r="M292" s="82">
        <v>148.1902696073787</v>
      </c>
      <c r="N292" s="82">
        <v>7612.5945315243898</v>
      </c>
      <c r="P292" s="116"/>
    </row>
    <row r="293" spans="1:16" x14ac:dyDescent="0.2">
      <c r="A293" s="50">
        <v>2455</v>
      </c>
      <c r="B293" s="50" t="s">
        <v>112</v>
      </c>
      <c r="C293" s="76">
        <v>715.87867996982698</v>
      </c>
      <c r="D293" s="76">
        <v>738.0844622251052</v>
      </c>
      <c r="E293" s="76">
        <v>1298.8132860216324</v>
      </c>
      <c r="F293" s="76">
        <v>1695.7940696215742</v>
      </c>
      <c r="G293" s="76">
        <v>1968.2459679816704</v>
      </c>
      <c r="H293" s="82">
        <v>2266.0059047348223</v>
      </c>
      <c r="I293" s="82">
        <v>3545.8079248771287</v>
      </c>
      <c r="J293" s="82">
        <v>3834.1457844446322</v>
      </c>
      <c r="K293" s="82">
        <v>4661.2163991199495</v>
      </c>
      <c r="L293" s="82">
        <v>6273.8723247653325</v>
      </c>
      <c r="M293" s="82">
        <v>8396.9821720225154</v>
      </c>
      <c r="N293" s="82">
        <v>4216.0438885534068</v>
      </c>
      <c r="P293" s="116"/>
    </row>
    <row r="294" spans="1:16" x14ac:dyDescent="0.2">
      <c r="A294" s="50">
        <v>2460</v>
      </c>
      <c r="B294" s="50"/>
      <c r="C294" s="51"/>
      <c r="D294" s="51"/>
      <c r="E294" s="51"/>
      <c r="F294" s="51"/>
      <c r="G294" s="51"/>
      <c r="H294" s="83"/>
      <c r="I294" s="83"/>
      <c r="J294" s="83"/>
      <c r="K294" s="83"/>
      <c r="L294" s="83"/>
      <c r="M294" s="84"/>
      <c r="N294" s="84"/>
      <c r="P294" s="116"/>
    </row>
    <row r="295" spans="1:16" x14ac:dyDescent="0.2">
      <c r="A295" s="50">
        <v>2470</v>
      </c>
      <c r="B295" s="50" t="s">
        <v>6</v>
      </c>
      <c r="C295" s="51"/>
      <c r="D295" s="51"/>
      <c r="E295" s="51"/>
      <c r="F295" s="51"/>
      <c r="G295" s="51"/>
      <c r="H295" s="83"/>
      <c r="I295" s="83"/>
      <c r="J295" s="83"/>
      <c r="K295" s="83"/>
      <c r="L295" s="83"/>
      <c r="M295" s="84"/>
      <c r="N295" s="84"/>
      <c r="P295" s="116"/>
    </row>
    <row r="296" spans="1:16" x14ac:dyDescent="0.2">
      <c r="A296" s="50">
        <v>2480</v>
      </c>
      <c r="B296" s="50" t="s">
        <v>162</v>
      </c>
      <c r="C296" s="75">
        <v>22.193970372381987</v>
      </c>
      <c r="D296" s="75">
        <v>28.860363223982326</v>
      </c>
      <c r="E296" s="75">
        <v>29.18980064511651</v>
      </c>
      <c r="F296" s="75">
        <v>33.082884592423973</v>
      </c>
      <c r="G296" s="75">
        <v>45.218919642510087</v>
      </c>
      <c r="H296" s="75">
        <v>53.920392136047198</v>
      </c>
      <c r="I296" s="75">
        <v>44.833234382656656</v>
      </c>
      <c r="J296" s="75">
        <v>36.123660752674894</v>
      </c>
      <c r="K296" s="75">
        <v>41.273777559156962</v>
      </c>
      <c r="L296" s="75">
        <v>43.639525667431947</v>
      </c>
      <c r="M296" s="74">
        <v>39.814830681440526</v>
      </c>
      <c r="N296" s="74">
        <v>38.203897670299916</v>
      </c>
      <c r="P296" s="116"/>
    </row>
    <row r="297" spans="1:16" x14ac:dyDescent="0.2">
      <c r="A297" s="50">
        <v>2490</v>
      </c>
      <c r="B297" s="50" t="s">
        <v>161</v>
      </c>
      <c r="C297" s="75">
        <v>77.806029627616581</v>
      </c>
      <c r="D297" s="75">
        <v>71.139636776018563</v>
      </c>
      <c r="E297" s="75">
        <v>70.810199354884375</v>
      </c>
      <c r="F297" s="75">
        <v>66.917115407573519</v>
      </c>
      <c r="G297" s="75">
        <v>54.781080357490566</v>
      </c>
      <c r="H297" s="75">
        <v>46.079607863953832</v>
      </c>
      <c r="I297" s="75">
        <v>55.166765617342541</v>
      </c>
      <c r="J297" s="75">
        <v>63.876339247320701</v>
      </c>
      <c r="K297" s="75">
        <v>58.726222440844936</v>
      </c>
      <c r="L297" s="75">
        <v>56.360474332574242</v>
      </c>
      <c r="M297" s="74">
        <v>60.18516931856346</v>
      </c>
      <c r="N297" s="74">
        <v>61.796102329702322</v>
      </c>
      <c r="P297" s="116"/>
    </row>
    <row r="298" spans="1:16" x14ac:dyDescent="0.2">
      <c r="A298" s="50">
        <v>2500</v>
      </c>
      <c r="B298" s="50" t="s">
        <v>5</v>
      </c>
      <c r="C298" s="75">
        <v>6.0019693316945775</v>
      </c>
      <c r="D298" s="75">
        <v>5.2329647901309491</v>
      </c>
      <c r="E298" s="75">
        <v>5.0133407984168947</v>
      </c>
      <c r="F298" s="75">
        <v>4.7102409397932563</v>
      </c>
      <c r="G298" s="75">
        <v>3.8766565571700262</v>
      </c>
      <c r="H298" s="75">
        <v>3.5537467709933925</v>
      </c>
      <c r="I298" s="75">
        <v>3.501951501168036</v>
      </c>
      <c r="J298" s="75">
        <v>4.5712176227767181</v>
      </c>
      <c r="K298" s="75">
        <v>4.2861452050893014</v>
      </c>
      <c r="L298" s="75">
        <v>3.8084674050162142</v>
      </c>
      <c r="M298" s="74">
        <v>4.375164510971576</v>
      </c>
      <c r="N298" s="74">
        <v>4.2117169935218319</v>
      </c>
      <c r="P298" s="116"/>
    </row>
    <row r="299" spans="1:16" x14ac:dyDescent="0.2">
      <c r="A299" s="50">
        <v>2510</v>
      </c>
      <c r="B299" s="50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76"/>
      <c r="N299" s="76"/>
      <c r="P299" s="116"/>
    </row>
    <row r="300" spans="1:16" x14ac:dyDescent="0.2">
      <c r="A300" s="50">
        <v>2520</v>
      </c>
      <c r="B300" s="50" t="s">
        <v>4</v>
      </c>
      <c r="C300" s="51">
        <v>120.8420796403196</v>
      </c>
      <c r="D300" s="51">
        <v>377.18215099943859</v>
      </c>
      <c r="E300" s="51">
        <v>1252.9999485150668</v>
      </c>
      <c r="F300" s="51">
        <v>2222.8049922497498</v>
      </c>
      <c r="G300" s="51">
        <v>3608.8335630053434</v>
      </c>
      <c r="H300" s="51">
        <v>2649.5580587216696</v>
      </c>
      <c r="I300" s="51">
        <v>2220.2196894610183</v>
      </c>
      <c r="J300" s="51">
        <v>2503.9721954197321</v>
      </c>
      <c r="K300" s="51">
        <v>2814.159522097179</v>
      </c>
      <c r="L300" s="51">
        <v>4176.9263757316912</v>
      </c>
      <c r="M300" s="76">
        <v>7348.4090563222171</v>
      </c>
      <c r="N300" s="76">
        <v>8051.2552684110588</v>
      </c>
      <c r="P300" s="116"/>
    </row>
    <row r="301" spans="1:16" x14ac:dyDescent="0.2">
      <c r="A301" s="50">
        <v>2530</v>
      </c>
      <c r="B301" s="50" t="s">
        <v>3</v>
      </c>
      <c r="C301" s="51">
        <v>33324.157920360194</v>
      </c>
      <c r="D301" s="51">
        <v>34361.817849000079</v>
      </c>
      <c r="E301" s="51">
        <v>66700.000051484079</v>
      </c>
      <c r="F301" s="51">
        <v>67032.195007750837</v>
      </c>
      <c r="G301" s="51">
        <v>50521.166436994725</v>
      </c>
      <c r="H301" s="51">
        <v>55040.441941278659</v>
      </c>
      <c r="I301" s="51">
        <v>83375.780310538437</v>
      </c>
      <c r="J301" s="51">
        <v>86083.027804582758</v>
      </c>
      <c r="K301" s="51">
        <v>75236.840477902559</v>
      </c>
      <c r="L301" s="51">
        <v>87341.073624264944</v>
      </c>
      <c r="M301" s="76">
        <v>98880.590943673014</v>
      </c>
      <c r="N301" s="76">
        <v>130243.74473158339</v>
      </c>
      <c r="P301" s="116"/>
    </row>
    <row r="302" spans="1:16" x14ac:dyDescent="0.2">
      <c r="A302" s="50">
        <v>2540</v>
      </c>
      <c r="B302" s="50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76"/>
      <c r="N302" s="76"/>
      <c r="P302" s="116"/>
    </row>
    <row r="303" spans="1:16" x14ac:dyDescent="0.2">
      <c r="A303" s="50">
        <v>2550</v>
      </c>
      <c r="B303" s="50" t="s">
        <v>2</v>
      </c>
      <c r="C303" s="51">
        <v>4162.0935755835208</v>
      </c>
      <c r="D303" s="51">
        <v>4083.4701304231785</v>
      </c>
      <c r="E303" s="51">
        <v>11159.986964009353</v>
      </c>
      <c r="F303" s="51">
        <v>10450.537068767417</v>
      </c>
      <c r="G303" s="51">
        <v>11291.887495479517</v>
      </c>
      <c r="H303" s="51">
        <v>16300.095645999067</v>
      </c>
      <c r="I303" s="51">
        <v>18665.60066464069</v>
      </c>
      <c r="J303" s="51">
        <v>16700.606478208414</v>
      </c>
      <c r="K303" s="51">
        <v>19385.589748074704</v>
      </c>
      <c r="L303" s="51">
        <v>24364.428288937674</v>
      </c>
      <c r="M303" s="76">
        <v>26105.768077655179</v>
      </c>
      <c r="N303" s="76">
        <v>35490.90730526064</v>
      </c>
      <c r="P303" s="116"/>
    </row>
    <row r="304" spans="1:16" x14ac:dyDescent="0.2">
      <c r="A304" s="50">
        <v>2560</v>
      </c>
      <c r="B304" s="50" t="s">
        <v>1</v>
      </c>
      <c r="C304" s="51">
        <v>29282.906424416677</v>
      </c>
      <c r="D304" s="51">
        <v>30655.52986957668</v>
      </c>
      <c r="E304" s="51">
        <v>56793.013035989927</v>
      </c>
      <c r="F304" s="51">
        <v>58804.4629312326</v>
      </c>
      <c r="G304" s="51">
        <v>42838.112504520781</v>
      </c>
      <c r="H304" s="51">
        <v>41389.904354001068</v>
      </c>
      <c r="I304" s="51">
        <v>66930.399335358277</v>
      </c>
      <c r="J304" s="51">
        <v>71886.393521792037</v>
      </c>
      <c r="K304" s="51">
        <v>58665.410251926565</v>
      </c>
      <c r="L304" s="51">
        <v>67153.571711063196</v>
      </c>
      <c r="M304" s="76">
        <v>80123.231922340594</v>
      </c>
      <c r="N304" s="76">
        <v>102804.09269473725</v>
      </c>
      <c r="P304" s="116"/>
    </row>
    <row r="305" spans="1:16" x14ac:dyDescent="0.2">
      <c r="A305" s="50">
        <v>2570</v>
      </c>
      <c r="B305" s="50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76"/>
      <c r="N305" s="76"/>
      <c r="P305" s="116"/>
    </row>
    <row r="306" spans="1:16" x14ac:dyDescent="0.2">
      <c r="A306" s="50">
        <v>2580</v>
      </c>
      <c r="B306" s="50" t="s">
        <v>0</v>
      </c>
      <c r="C306" s="51">
        <v>29168.478978922692</v>
      </c>
      <c r="D306" s="51">
        <v>30486.879207729875</v>
      </c>
      <c r="E306" s="51">
        <v>56336.615447696357</v>
      </c>
      <c r="F306" s="51">
        <v>57621.563475201234</v>
      </c>
      <c r="G306" s="51">
        <v>42054.635304475676</v>
      </c>
      <c r="H306" s="51">
        <v>40673.610631352632</v>
      </c>
      <c r="I306" s="51">
        <v>65818.218263087823</v>
      </c>
      <c r="J306" s="51">
        <v>71054.538079974969</v>
      </c>
      <c r="K306" s="51">
        <v>57141.355536075338</v>
      </c>
      <c r="L306" s="51">
        <v>65813.825009911816</v>
      </c>
      <c r="M306" s="76">
        <v>76834.863582434409</v>
      </c>
      <c r="N306" s="76">
        <v>101256.81212335713</v>
      </c>
      <c r="P306" s="116"/>
    </row>
    <row r="307" spans="1:16" x14ac:dyDescent="0.2">
      <c r="A307" s="50">
        <v>2590</v>
      </c>
      <c r="B307" s="50"/>
      <c r="C307" s="51"/>
      <c r="D307" s="51"/>
      <c r="E307" s="51"/>
      <c r="F307" s="51"/>
      <c r="G307" s="51"/>
      <c r="H307" s="76"/>
      <c r="I307" s="76"/>
      <c r="J307" s="76"/>
      <c r="K307" s="76"/>
      <c r="L307" s="76"/>
      <c r="M307" s="76"/>
      <c r="N307" s="76"/>
      <c r="P307" s="116"/>
    </row>
    <row r="308" spans="1:16" x14ac:dyDescent="0.2">
      <c r="A308" s="50">
        <v>2600</v>
      </c>
      <c r="B308" s="50" t="s">
        <v>123</v>
      </c>
      <c r="C308" s="76">
        <v>42.807167196498021</v>
      </c>
      <c r="D308" s="76">
        <v>46.784268933946343</v>
      </c>
      <c r="E308" s="76">
        <v>45.488515896598848</v>
      </c>
      <c r="F308" s="76">
        <v>44.820234671255683</v>
      </c>
      <c r="G308" s="76">
        <v>41.731019121248551</v>
      </c>
      <c r="H308" s="76">
        <v>41.138703146361621</v>
      </c>
      <c r="I308" s="76">
        <v>42.755450200854554</v>
      </c>
      <c r="J308" s="76">
        <v>44.97343984671361</v>
      </c>
      <c r="K308" s="76">
        <v>43.861275965228472</v>
      </c>
      <c r="L308" s="76">
        <v>44.637681383480583</v>
      </c>
      <c r="M308" s="76">
        <v>46.696596166292771</v>
      </c>
      <c r="N308" s="76">
        <v>45.473722802572212</v>
      </c>
      <c r="P308" s="116"/>
    </row>
    <row r="309" spans="1:16" x14ac:dyDescent="0.2">
      <c r="A309" s="50">
        <v>2610</v>
      </c>
      <c r="B309" s="50" t="s">
        <v>124</v>
      </c>
      <c r="C309" s="75">
        <v>1.9895430090446105</v>
      </c>
      <c r="D309" s="75">
        <v>2.1543136517173074</v>
      </c>
      <c r="E309" s="75">
        <v>2.4342616834562771</v>
      </c>
      <c r="F309" s="75">
        <v>2.3266693771121356</v>
      </c>
      <c r="G309" s="75">
        <v>2.2948002537056782</v>
      </c>
      <c r="H309" s="74">
        <v>2.1780525096641679</v>
      </c>
      <c r="I309" s="74">
        <v>2.622073275318896</v>
      </c>
      <c r="J309" s="74">
        <v>2.6660296735194446</v>
      </c>
      <c r="K309" s="74">
        <v>2.4186387232020299</v>
      </c>
      <c r="L309" s="74">
        <v>2.3127616005257923</v>
      </c>
      <c r="M309" s="74">
        <v>2.3128768884766324</v>
      </c>
      <c r="N309" s="74">
        <v>2.3466937057085206</v>
      </c>
      <c r="P309" s="116"/>
    </row>
    <row r="310" spans="1:16" ht="12.75" x14ac:dyDescent="0.2">
      <c r="A310" s="39">
        <v>2620</v>
      </c>
      <c r="H310" s="85"/>
      <c r="I310" s="85"/>
      <c r="J310" s="85"/>
      <c r="K310" s="85"/>
      <c r="L310" s="85"/>
      <c r="M310" s="38"/>
      <c r="N310" s="38"/>
    </row>
    <row r="311" spans="1:16" ht="12.75" x14ac:dyDescent="0.2">
      <c r="A311" s="39">
        <v>2630</v>
      </c>
      <c r="B311" s="39" t="s">
        <v>150</v>
      </c>
      <c r="H311" s="85"/>
      <c r="I311" s="85"/>
      <c r="J311" s="85"/>
      <c r="K311" s="85"/>
      <c r="L311" s="85"/>
      <c r="M311" s="38"/>
      <c r="N311" s="38"/>
    </row>
    <row r="312" spans="1:16" ht="12.75" x14ac:dyDescent="0.2">
      <c r="A312" s="39">
        <v>2640</v>
      </c>
      <c r="B312" s="39" t="s">
        <v>160</v>
      </c>
      <c r="H312" s="85"/>
      <c r="I312" s="85"/>
      <c r="J312" s="85"/>
      <c r="K312" s="85"/>
      <c r="L312" s="85"/>
      <c r="M312" s="38"/>
      <c r="N312" s="38"/>
    </row>
    <row r="313" spans="1:16" ht="12.75" x14ac:dyDescent="0.2">
      <c r="A313" s="39">
        <v>2650</v>
      </c>
      <c r="B313" s="39" t="s">
        <v>151</v>
      </c>
      <c r="H313" s="85"/>
      <c r="I313" s="85"/>
      <c r="J313" s="85"/>
      <c r="K313" s="85"/>
      <c r="L313" s="85"/>
      <c r="M313" s="38"/>
      <c r="N313" s="38"/>
    </row>
    <row r="314" spans="1:16" ht="12.75" x14ac:dyDescent="0.2">
      <c r="A314" s="39">
        <v>2660</v>
      </c>
      <c r="B314" s="73"/>
      <c r="H314" s="85"/>
      <c r="I314" s="85"/>
      <c r="J314" s="85"/>
      <c r="K314" s="85"/>
      <c r="L314" s="85"/>
      <c r="M314" s="38"/>
      <c r="N314" s="38"/>
    </row>
    <row r="315" spans="1:16" ht="12.75" x14ac:dyDescent="0.2">
      <c r="C315" s="38"/>
      <c r="D315" s="38"/>
      <c r="E315" s="38"/>
      <c r="F315" s="38"/>
      <c r="G315" s="38"/>
      <c r="H315" s="85"/>
      <c r="I315" s="85"/>
      <c r="J315" s="85"/>
      <c r="K315" s="85"/>
      <c r="L315" s="85"/>
      <c r="M315" s="38"/>
      <c r="N315" s="38"/>
    </row>
    <row r="316" spans="1:16" x14ac:dyDescent="0.2">
      <c r="H316" s="81"/>
      <c r="I316" s="81"/>
      <c r="J316" s="81"/>
      <c r="K316" s="81"/>
      <c r="L316" s="81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DC1C-A2DC-4134-9F1C-FA8AAEFAFF6B}">
  <sheetPr>
    <pageSetUpPr fitToPage="1"/>
  </sheetPr>
  <dimension ref="A1:P600"/>
  <sheetViews>
    <sheetView topLeftCell="B54" workbookViewId="0">
      <selection activeCell="B1" sqref="B1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143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835.0736350231316</v>
      </c>
      <c r="D4" s="51">
        <v>386.07936018731544</v>
      </c>
      <c r="E4" s="51">
        <v>1648.8383541585526</v>
      </c>
      <c r="F4" s="76">
        <v>685.30540803054623</v>
      </c>
      <c r="G4" s="76">
        <v>1250.9673969461526</v>
      </c>
      <c r="H4" s="76">
        <v>1243.5405305671006</v>
      </c>
      <c r="I4" s="76">
        <v>1100.1689291617295</v>
      </c>
      <c r="J4" s="76">
        <v>1263.7026779526341</v>
      </c>
      <c r="K4" s="76">
        <v>875.48879580880578</v>
      </c>
      <c r="L4" s="76">
        <v>659.91051233801431</v>
      </c>
      <c r="M4" s="77">
        <v>1035.7242562976469</v>
      </c>
      <c r="N4" s="77">
        <v>2786.1835815921172</v>
      </c>
      <c r="P4" s="116"/>
    </row>
    <row r="5" spans="1:16" x14ac:dyDescent="0.2">
      <c r="A5" s="39">
        <v>40</v>
      </c>
      <c r="B5" s="50" t="s">
        <v>169</v>
      </c>
      <c r="C5" s="51">
        <v>789.07363502313069</v>
      </c>
      <c r="D5" s="51">
        <v>354.07936018731527</v>
      </c>
      <c r="E5" s="51">
        <v>1561.8383541585499</v>
      </c>
      <c r="F5" s="76">
        <v>588.305408030546</v>
      </c>
      <c r="G5" s="76">
        <v>1142.967396946148</v>
      </c>
      <c r="H5" s="76">
        <v>1075.5405305671038</v>
      </c>
      <c r="I5" s="76">
        <v>859.16892916172526</v>
      </c>
      <c r="J5" s="76">
        <v>849.70267795263283</v>
      </c>
      <c r="K5" s="76">
        <v>683.488795808806</v>
      </c>
      <c r="L5" s="76">
        <v>433.91051233801443</v>
      </c>
      <c r="M5" s="77">
        <v>786.72425629764848</v>
      </c>
      <c r="N5" s="77">
        <v>2068.1835815921131</v>
      </c>
      <c r="P5" s="116"/>
    </row>
    <row r="6" spans="1:16" x14ac:dyDescent="0.2">
      <c r="A6" s="39">
        <v>50</v>
      </c>
      <c r="B6" s="50" t="s">
        <v>168</v>
      </c>
      <c r="C6" s="51">
        <v>46</v>
      </c>
      <c r="D6" s="51">
        <v>32</v>
      </c>
      <c r="E6" s="51">
        <v>87</v>
      </c>
      <c r="F6" s="76">
        <v>97</v>
      </c>
      <c r="G6" s="76">
        <v>108</v>
      </c>
      <c r="H6" s="76">
        <v>168</v>
      </c>
      <c r="I6" s="76">
        <v>241</v>
      </c>
      <c r="J6" s="76">
        <v>414</v>
      </c>
      <c r="K6" s="76">
        <v>192</v>
      </c>
      <c r="L6" s="76">
        <v>226</v>
      </c>
      <c r="M6" s="77">
        <v>249</v>
      </c>
      <c r="N6" s="77">
        <v>717.99999999999989</v>
      </c>
      <c r="P6" s="116"/>
    </row>
    <row r="7" spans="1:16" x14ac:dyDescent="0.2">
      <c r="A7" s="39">
        <v>60</v>
      </c>
      <c r="B7" s="50" t="s">
        <v>59</v>
      </c>
      <c r="C7" s="51">
        <v>6854.9083545121248</v>
      </c>
      <c r="D7" s="51">
        <v>3003.1023205406473</v>
      </c>
      <c r="E7" s="51">
        <v>11768.075025102968</v>
      </c>
      <c r="F7" s="76">
        <v>6491.6807873945236</v>
      </c>
      <c r="G7" s="76">
        <v>10250.915874254801</v>
      </c>
      <c r="H7" s="76">
        <v>11180.96075075621</v>
      </c>
      <c r="I7" s="76">
        <v>9516.4349661148299</v>
      </c>
      <c r="J7" s="76">
        <v>11288.853148797045</v>
      </c>
      <c r="K7" s="76">
        <v>8526.4409748912931</v>
      </c>
      <c r="L7" s="76">
        <v>5377.1799847950751</v>
      </c>
      <c r="M7" s="77">
        <v>8670.3068931336074</v>
      </c>
      <c r="N7" s="77">
        <v>23114.604625502499</v>
      </c>
      <c r="P7" s="116"/>
    </row>
    <row r="8" spans="1:16" x14ac:dyDescent="0.2">
      <c r="A8" s="39">
        <v>70</v>
      </c>
      <c r="B8" s="50" t="s">
        <v>58</v>
      </c>
      <c r="C8" s="51">
        <v>221.12607595200376</v>
      </c>
      <c r="D8" s="51">
        <v>107.25365430502313</v>
      </c>
      <c r="E8" s="51">
        <v>379.61532339041833</v>
      </c>
      <c r="F8" s="76">
        <v>216.38935957981738</v>
      </c>
      <c r="G8" s="76">
        <v>330.67470562112237</v>
      </c>
      <c r="H8" s="76">
        <v>372.69869169187331</v>
      </c>
      <c r="I8" s="76">
        <v>306.98177310047839</v>
      </c>
      <c r="J8" s="76">
        <v>364.15655318700163</v>
      </c>
      <c r="K8" s="76">
        <v>284.21469916304295</v>
      </c>
      <c r="L8" s="76">
        <v>173.45741886435727</v>
      </c>
      <c r="M8" s="77">
        <v>289.01022977112092</v>
      </c>
      <c r="N8" s="77">
        <v>745.63240727427285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705.03439408012093</v>
      </c>
      <c r="D13" s="51">
        <v>319.46663216565008</v>
      </c>
      <c r="E13" s="51">
        <v>1495.3128105443245</v>
      </c>
      <c r="F13" s="76">
        <v>590.64912078751013</v>
      </c>
      <c r="G13" s="76">
        <v>1073.6204231332506</v>
      </c>
      <c r="H13" s="76">
        <v>1009.4413288040291</v>
      </c>
      <c r="I13" s="76">
        <v>922.5981407897998</v>
      </c>
      <c r="J13" s="76">
        <v>1100.7905061446893</v>
      </c>
      <c r="K13" s="76">
        <v>679.47119492023637</v>
      </c>
      <c r="L13" s="76">
        <v>512.8811533462291</v>
      </c>
      <c r="M13" s="77">
        <v>877.66828409465063</v>
      </c>
      <c r="N13" s="77">
        <v>2423.7097050357106</v>
      </c>
      <c r="P13" s="116"/>
    </row>
    <row r="14" spans="1:16" x14ac:dyDescent="0.2">
      <c r="A14" s="39">
        <v>120</v>
      </c>
      <c r="B14" s="50" t="s">
        <v>108</v>
      </c>
      <c r="C14" s="51">
        <v>448.72562287147326</v>
      </c>
      <c r="D14" s="51">
        <v>220.90360859913292</v>
      </c>
      <c r="E14" s="51">
        <v>1010.6533132061934</v>
      </c>
      <c r="F14" s="76">
        <v>373.28631339291621</v>
      </c>
      <c r="G14" s="76">
        <v>679.10266604988362</v>
      </c>
      <c r="H14" s="76">
        <v>547.86498002695214</v>
      </c>
      <c r="I14" s="76">
        <v>578.58807667159749</v>
      </c>
      <c r="J14" s="76">
        <v>520.75738403099047</v>
      </c>
      <c r="K14" s="76">
        <v>465.52934006339484</v>
      </c>
      <c r="L14" s="76">
        <v>195.95965848736927</v>
      </c>
      <c r="M14" s="77">
        <v>577.01134698893577</v>
      </c>
      <c r="N14" s="77">
        <v>1261.8034132757552</v>
      </c>
      <c r="P14" s="116"/>
    </row>
    <row r="15" spans="1:16" x14ac:dyDescent="0.2">
      <c r="A15" s="39">
        <v>121</v>
      </c>
      <c r="B15" s="50" t="s">
        <v>128</v>
      </c>
      <c r="C15" s="51">
        <v>66.300623034623968</v>
      </c>
      <c r="D15" s="51">
        <v>28.54364322276664</v>
      </c>
      <c r="E15" s="51">
        <v>166.48195605024642</v>
      </c>
      <c r="F15" s="76">
        <v>40.619022128045842</v>
      </c>
      <c r="G15" s="76">
        <v>91.504538917126226</v>
      </c>
      <c r="H15" s="76">
        <v>83.172324616272391</v>
      </c>
      <c r="I15" s="76">
        <v>64.680082047578097</v>
      </c>
      <c r="J15" s="76">
        <v>65.248748586349251</v>
      </c>
      <c r="K15" s="76">
        <v>62.041280229267045</v>
      </c>
      <c r="L15" s="76">
        <v>39.545145666088196</v>
      </c>
      <c r="M15" s="77">
        <v>44.504610256316347</v>
      </c>
      <c r="N15" s="77">
        <v>177.41784471822166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38.215884642418331</v>
      </c>
      <c r="D17" s="51">
        <v>13.629638672327612</v>
      </c>
      <c r="E17" s="51">
        <v>76.991875964411093</v>
      </c>
      <c r="F17" s="76">
        <v>20.743852178804648</v>
      </c>
      <c r="G17" s="76">
        <v>46.235183311349729</v>
      </c>
      <c r="H17" s="76">
        <v>72.649441116038901</v>
      </c>
      <c r="I17" s="76">
        <v>152.57634683763595</v>
      </c>
      <c r="J17" s="76">
        <v>57.508219026185373</v>
      </c>
      <c r="K17" s="76">
        <v>44.50384622255401</v>
      </c>
      <c r="L17" s="76">
        <v>35.268643118492108</v>
      </c>
      <c r="M17" s="77">
        <v>94.013641769606195</v>
      </c>
      <c r="N17" s="77">
        <v>258.38130707343561</v>
      </c>
      <c r="P17" s="116"/>
    </row>
    <row r="18" spans="1:16" x14ac:dyDescent="0.2">
      <c r="A18" s="39">
        <v>150</v>
      </c>
      <c r="B18" s="50" t="s">
        <v>110</v>
      </c>
      <c r="C18" s="51">
        <v>6.1137415732314793</v>
      </c>
      <c r="D18" s="51">
        <v>2.0577421472753032</v>
      </c>
      <c r="E18" s="51">
        <v>9.1996938903460084</v>
      </c>
      <c r="F18" s="76">
        <v>3.1727423005814099</v>
      </c>
      <c r="G18" s="76">
        <v>18.806053414057097</v>
      </c>
      <c r="H18" s="76">
        <v>20.653840071688368</v>
      </c>
      <c r="I18" s="76">
        <v>16.687334979984669</v>
      </c>
      <c r="J18" s="76">
        <v>31.020911422371274</v>
      </c>
      <c r="K18" s="76">
        <v>13.524626915452082</v>
      </c>
      <c r="L18" s="76">
        <v>14.958999343419979</v>
      </c>
      <c r="M18" s="77">
        <v>28.135355064168856</v>
      </c>
      <c r="N18" s="77">
        <v>41.918570252895528</v>
      </c>
      <c r="P18" s="116"/>
    </row>
    <row r="19" spans="1:16" x14ac:dyDescent="0.2">
      <c r="A19" s="39">
        <v>151</v>
      </c>
      <c r="B19" s="50" t="s">
        <v>129</v>
      </c>
      <c r="C19" s="51">
        <v>5.424648727218516</v>
      </c>
      <c r="D19" s="51">
        <v>4.1073295180666651</v>
      </c>
      <c r="E19" s="51">
        <v>10.381321923199415</v>
      </c>
      <c r="F19" s="76">
        <v>2.1471230225702649</v>
      </c>
      <c r="G19" s="76">
        <v>3.1427889052451174</v>
      </c>
      <c r="H19" s="76">
        <v>10.474246453443028</v>
      </c>
      <c r="I19" s="76">
        <v>4.3004250186276529</v>
      </c>
      <c r="J19" s="76">
        <v>2.1015028620582501</v>
      </c>
      <c r="K19" s="76">
        <v>5.5038115965974814</v>
      </c>
      <c r="L19" s="76">
        <v>5.3788131534739421</v>
      </c>
      <c r="M19" s="77">
        <v>16.993765197178341</v>
      </c>
      <c r="N19" s="77">
        <v>8.380041569620067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144.89586243740672</v>
      </c>
      <c r="D21" s="51">
        <v>91.829369664317511</v>
      </c>
      <c r="E21" s="51">
        <v>210.40009267776156</v>
      </c>
      <c r="F21" s="76">
        <v>87.848049647189001</v>
      </c>
      <c r="G21" s="76">
        <v>233.1102112995089</v>
      </c>
      <c r="H21" s="76">
        <v>295.99829574078126</v>
      </c>
      <c r="I21" s="76">
        <v>168.55602661517366</v>
      </c>
      <c r="J21" s="76">
        <v>465.28984659301636</v>
      </c>
      <c r="K21" s="76">
        <v>212.83812692781925</v>
      </c>
      <c r="L21" s="76">
        <v>272.42457097187787</v>
      </c>
      <c r="M21" s="77">
        <v>256.96521413611339</v>
      </c>
      <c r="N21" s="77">
        <v>582.40401906461011</v>
      </c>
      <c r="P21" s="116"/>
    </row>
    <row r="22" spans="1:16" x14ac:dyDescent="0.2">
      <c r="A22" s="39">
        <v>180</v>
      </c>
      <c r="B22" s="50" t="s">
        <v>43</v>
      </c>
      <c r="C22" s="51">
        <v>137.35483886043508</v>
      </c>
      <c r="D22" s="51">
        <v>89.684137686534839</v>
      </c>
      <c r="E22" s="51">
        <v>198.57670253518765</v>
      </c>
      <c r="F22" s="76">
        <v>83.544439138538124</v>
      </c>
      <c r="G22" s="76">
        <v>225.54053043934013</v>
      </c>
      <c r="H22" s="76">
        <v>288.5684537329023</v>
      </c>
      <c r="I22" s="76">
        <v>156.46603809933356</v>
      </c>
      <c r="J22" s="76">
        <v>457.65362909758306</v>
      </c>
      <c r="K22" s="76">
        <v>208.0912086543394</v>
      </c>
      <c r="L22" s="76">
        <v>215.92457097187796</v>
      </c>
      <c r="M22" s="77">
        <v>252.46984848796939</v>
      </c>
      <c r="N22" s="77">
        <v>575.60963747475114</v>
      </c>
      <c r="P22" s="116"/>
    </row>
    <row r="23" spans="1:16" x14ac:dyDescent="0.2">
      <c r="A23" s="39">
        <v>190</v>
      </c>
      <c r="B23" s="50" t="s">
        <v>42</v>
      </c>
      <c r="C23" s="51">
        <v>39.301883246026755</v>
      </c>
      <c r="D23" s="51">
        <v>31.816426550761761</v>
      </c>
      <c r="E23" s="51">
        <v>34.920610395253661</v>
      </c>
      <c r="F23" s="76">
        <v>23.916589333737363</v>
      </c>
      <c r="G23" s="76">
        <v>74.877808144926462</v>
      </c>
      <c r="H23" s="76">
        <v>94.502643876284452</v>
      </c>
      <c r="I23" s="76">
        <v>59.626361463007186</v>
      </c>
      <c r="J23" s="76">
        <v>50.436068689398006</v>
      </c>
      <c r="K23" s="76">
        <v>103.39993302288806</v>
      </c>
      <c r="L23" s="76">
        <v>73.359188695047791</v>
      </c>
      <c r="M23" s="77">
        <v>53.304636856727065</v>
      </c>
      <c r="N23" s="77">
        <v>132.51161141240453</v>
      </c>
      <c r="P23" s="116"/>
    </row>
    <row r="24" spans="1:16" x14ac:dyDescent="0.2">
      <c r="A24" s="39">
        <v>191</v>
      </c>
      <c r="B24" s="50" t="s">
        <v>113</v>
      </c>
      <c r="C24" s="51">
        <v>10.752124352799735</v>
      </c>
      <c r="D24" s="51">
        <v>4.2904639555653281</v>
      </c>
      <c r="E24" s="51">
        <v>17.509610074959365</v>
      </c>
      <c r="F24" s="76">
        <v>0</v>
      </c>
      <c r="G24" s="76">
        <v>8.5627830899734505</v>
      </c>
      <c r="H24" s="76">
        <v>20.248634135138843</v>
      </c>
      <c r="I24" s="76">
        <v>5.4464640774514423</v>
      </c>
      <c r="J24" s="76">
        <v>67.717422316156146</v>
      </c>
      <c r="K24" s="76">
        <v>14.250168851967787</v>
      </c>
      <c r="L24" s="76">
        <v>7.5449645962367189</v>
      </c>
      <c r="M24" s="77">
        <v>34.574422362786677</v>
      </c>
      <c r="N24" s="77">
        <v>39.096370535134405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3.2547892363311099</v>
      </c>
      <c r="D26" s="51">
        <v>3.1222033596826941</v>
      </c>
      <c r="E26" s="51">
        <v>5.3742682466244922</v>
      </c>
      <c r="F26" s="76">
        <v>5.1046852312798174</v>
      </c>
      <c r="G26" s="76">
        <v>1.081382980024111</v>
      </c>
      <c r="H26" s="76">
        <v>16.999187344769762</v>
      </c>
      <c r="I26" s="76">
        <v>6.6435244383887078</v>
      </c>
      <c r="J26" s="76">
        <v>10.835298034892286</v>
      </c>
      <c r="K26" s="76">
        <v>11.21524119125273</v>
      </c>
      <c r="L26" s="76">
        <v>4.419253364272933</v>
      </c>
      <c r="M26" s="77">
        <v>0</v>
      </c>
      <c r="N26" s="77">
        <v>18.118350906290726</v>
      </c>
      <c r="P26" s="116"/>
    </row>
    <row r="27" spans="1:16" x14ac:dyDescent="0.2">
      <c r="A27" s="39">
        <v>220</v>
      </c>
      <c r="B27" s="50" t="s">
        <v>115</v>
      </c>
      <c r="C27" s="51">
        <v>0</v>
      </c>
      <c r="D27" s="51">
        <v>0</v>
      </c>
      <c r="E27" s="51">
        <v>0</v>
      </c>
      <c r="F27" s="76">
        <v>0</v>
      </c>
      <c r="G27" s="76">
        <v>0</v>
      </c>
      <c r="H27" s="76">
        <v>0</v>
      </c>
      <c r="I27" s="76">
        <v>0</v>
      </c>
      <c r="J27" s="76">
        <v>2.1951553548014031</v>
      </c>
      <c r="K27" s="76">
        <v>1.1007623193194962</v>
      </c>
      <c r="L27" s="76">
        <v>0</v>
      </c>
      <c r="M27" s="77">
        <v>0</v>
      </c>
      <c r="N27" s="77">
        <v>4.5295877265726814</v>
      </c>
      <c r="P27" s="116"/>
    </row>
    <row r="28" spans="1:16" x14ac:dyDescent="0.2">
      <c r="A28" s="39">
        <v>221</v>
      </c>
      <c r="B28" s="50" t="s">
        <v>116</v>
      </c>
      <c r="C28" s="51">
        <v>0</v>
      </c>
      <c r="D28" s="51">
        <v>2.0495873707913619</v>
      </c>
      <c r="E28" s="51">
        <v>5.3742682466244922</v>
      </c>
      <c r="F28" s="76">
        <v>5.1046852312798174</v>
      </c>
      <c r="G28" s="76">
        <v>0</v>
      </c>
      <c r="H28" s="76">
        <v>11.583442694154636</v>
      </c>
      <c r="I28" s="76">
        <v>5.5362703653239231</v>
      </c>
      <c r="J28" s="76">
        <v>2.1015028620582501</v>
      </c>
      <c r="K28" s="76">
        <v>6.4683229177728645</v>
      </c>
      <c r="L28" s="76">
        <v>4.419253364272933</v>
      </c>
      <c r="M28" s="77">
        <v>0</v>
      </c>
      <c r="N28" s="77">
        <v>10.191572384788534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14.921593230540461</v>
      </c>
      <c r="D30" s="51">
        <v>4.1948193485740255</v>
      </c>
      <c r="E30" s="51">
        <v>9.6736828439240874</v>
      </c>
      <c r="F30" s="76">
        <v>9.4082957399307112</v>
      </c>
      <c r="G30" s="76">
        <v>6.4882978801446658</v>
      </c>
      <c r="H30" s="76">
        <v>13.928735588617059</v>
      </c>
      <c r="I30" s="76">
        <v>8.6757140701538358</v>
      </c>
      <c r="J30" s="76">
        <v>9.8781990966063145</v>
      </c>
      <c r="K30" s="76">
        <v>3.1660359598143755</v>
      </c>
      <c r="L30" s="76">
        <v>61.202269068470379</v>
      </c>
      <c r="M30" s="77">
        <v>4.495365648144042</v>
      </c>
      <c r="N30" s="77">
        <v>11.188142539726643</v>
      </c>
      <c r="P30" s="116"/>
    </row>
    <row r="31" spans="1:16" x14ac:dyDescent="0.2">
      <c r="A31" s="39">
        <v>250</v>
      </c>
      <c r="B31" s="50" t="s">
        <v>118</v>
      </c>
      <c r="C31" s="51">
        <v>1.0314451043094259</v>
      </c>
      <c r="D31" s="51">
        <v>0</v>
      </c>
      <c r="E31" s="51">
        <v>2.1497072986497971</v>
      </c>
      <c r="F31" s="76">
        <v>0</v>
      </c>
      <c r="G31" s="76">
        <v>0</v>
      </c>
      <c r="H31" s="76">
        <v>4.3325957204921028</v>
      </c>
      <c r="I31" s="76">
        <v>1.0623509291285442</v>
      </c>
      <c r="J31" s="76">
        <v>0</v>
      </c>
      <c r="K31" s="76">
        <v>0</v>
      </c>
      <c r="L31" s="76">
        <v>0</v>
      </c>
      <c r="M31" s="77">
        <v>0</v>
      </c>
      <c r="N31" s="77">
        <v>0</v>
      </c>
      <c r="P31" s="116"/>
    </row>
    <row r="32" spans="1:16" x14ac:dyDescent="0.2">
      <c r="A32" s="39">
        <v>251</v>
      </c>
      <c r="B32" s="50" t="s">
        <v>119</v>
      </c>
      <c r="C32" s="51">
        <v>4.1257804172377037</v>
      </c>
      <c r="D32" s="51">
        <v>2.0495873707913619</v>
      </c>
      <c r="E32" s="51">
        <v>1.0748536493248986</v>
      </c>
      <c r="F32" s="76">
        <v>6.1805878584425411</v>
      </c>
      <c r="G32" s="76">
        <v>0</v>
      </c>
      <c r="H32" s="76">
        <v>2.1662978602460514</v>
      </c>
      <c r="I32" s="76">
        <v>0</v>
      </c>
      <c r="J32" s="76">
        <v>5.4878883870035082</v>
      </c>
      <c r="K32" s="76">
        <v>2.0652736404948793</v>
      </c>
      <c r="L32" s="76">
        <v>2.2096266821364665</v>
      </c>
      <c r="M32" s="77">
        <v>0</v>
      </c>
      <c r="N32" s="77">
        <v>8.9233486764403036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258.76737748790424</v>
      </c>
      <c r="D34" s="51">
        <v>82.570705181861086</v>
      </c>
      <c r="E34" s="51">
        <v>443.03918973285084</v>
      </c>
      <c r="F34" s="76">
        <v>236.20242505408299</v>
      </c>
      <c r="G34" s="76">
        <v>357.6551743234026</v>
      </c>
      <c r="H34" s="76">
        <v>414.08117169722533</v>
      </c>
      <c r="I34" s="76">
        <v>335.33115277674216</v>
      </c>
      <c r="J34" s="76">
        <v>408.19428326815165</v>
      </c>
      <c r="K34" s="76">
        <v>228.22161023022338</v>
      </c>
      <c r="L34" s="76">
        <v>199.83111832953287</v>
      </c>
      <c r="M34" s="77">
        <v>208.61426927147429</v>
      </c>
      <c r="N34" s="77">
        <v>975.72370690633966</v>
      </c>
      <c r="P34" s="116"/>
    </row>
    <row r="35" spans="1:16" x14ac:dyDescent="0.2">
      <c r="A35" s="39">
        <v>280</v>
      </c>
      <c r="B35" s="50" t="s">
        <v>41</v>
      </c>
      <c r="C35" s="51">
        <v>213.8847043103406</v>
      </c>
      <c r="D35" s="51">
        <v>61.622216148541753</v>
      </c>
      <c r="E35" s="51">
        <v>352.6034296634399</v>
      </c>
      <c r="F35" s="76">
        <v>202.85880807554898</v>
      </c>
      <c r="G35" s="76">
        <v>280.63492031167937</v>
      </c>
      <c r="H35" s="76">
        <v>329.74398734003</v>
      </c>
      <c r="I35" s="76">
        <v>273.74280191052861</v>
      </c>
      <c r="J35" s="76">
        <v>353.23314376903971</v>
      </c>
      <c r="K35" s="76">
        <v>196.58490951688921</v>
      </c>
      <c r="L35" s="76">
        <v>124.94059413286269</v>
      </c>
      <c r="M35" s="77">
        <v>160.79333476716678</v>
      </c>
      <c r="N35" s="77">
        <v>679.40024490903556</v>
      </c>
      <c r="P35" s="116"/>
    </row>
    <row r="36" spans="1:16" x14ac:dyDescent="0.2">
      <c r="A36" s="39">
        <v>290</v>
      </c>
      <c r="B36" s="50" t="s">
        <v>40</v>
      </c>
      <c r="C36" s="51">
        <v>96.679642861772095</v>
      </c>
      <c r="D36" s="51">
        <v>41.878647948127472</v>
      </c>
      <c r="E36" s="51">
        <v>209.20120576245657</v>
      </c>
      <c r="F36" s="76">
        <v>152.5549851766589</v>
      </c>
      <c r="G36" s="76">
        <v>148.95905223221664</v>
      </c>
      <c r="H36" s="76">
        <v>209.90589705319923</v>
      </c>
      <c r="I36" s="76">
        <v>126.30386182941257</v>
      </c>
      <c r="J36" s="76">
        <v>115.11751595134015</v>
      </c>
      <c r="K36" s="76">
        <v>67.428263027452672</v>
      </c>
      <c r="L36" s="76">
        <v>109.14701578208619</v>
      </c>
      <c r="M36" s="77">
        <v>113.77176397518613</v>
      </c>
      <c r="N36" s="77">
        <v>493.81053767639736</v>
      </c>
      <c r="P36" s="116"/>
    </row>
    <row r="37" spans="1:16" x14ac:dyDescent="0.2">
      <c r="A37" s="39">
        <v>300</v>
      </c>
      <c r="B37" s="50" t="s">
        <v>121</v>
      </c>
      <c r="C37" s="51">
        <v>64.933489778214451</v>
      </c>
      <c r="D37" s="51">
        <v>18.417703000938623</v>
      </c>
      <c r="E37" s="51">
        <v>84.961787128670295</v>
      </c>
      <c r="F37" s="76">
        <v>58.978463518437017</v>
      </c>
      <c r="G37" s="76">
        <v>67.092048365332957</v>
      </c>
      <c r="H37" s="76">
        <v>87.61732581096966</v>
      </c>
      <c r="I37" s="76">
        <v>76.935963296699086</v>
      </c>
      <c r="J37" s="76">
        <v>55.212235883967352</v>
      </c>
      <c r="K37" s="76">
        <v>41.487096752019518</v>
      </c>
      <c r="L37" s="76">
        <v>44.160023693516649</v>
      </c>
      <c r="M37" s="77">
        <v>40.206437563852575</v>
      </c>
      <c r="N37" s="77">
        <v>103.47175436863262</v>
      </c>
      <c r="P37" s="116"/>
    </row>
    <row r="38" spans="1:16" x14ac:dyDescent="0.2">
      <c r="A38" s="39">
        <v>301</v>
      </c>
      <c r="B38" s="50" t="s">
        <v>122</v>
      </c>
      <c r="C38" s="51">
        <v>9.6671946073560306</v>
      </c>
      <c r="D38" s="51">
        <v>3.2178479666739959</v>
      </c>
      <c r="E38" s="51">
        <v>40.622549158591909</v>
      </c>
      <c r="F38" s="76">
        <v>15.057954548522943</v>
      </c>
      <c r="G38" s="76">
        <v>28.90048851554058</v>
      </c>
      <c r="H38" s="76">
        <v>21.312060777159054</v>
      </c>
      <c r="I38" s="76">
        <v>14.394302949842201</v>
      </c>
      <c r="J38" s="76">
        <v>4.3903107096028062</v>
      </c>
      <c r="K38" s="76">
        <v>8.7463572553703042</v>
      </c>
      <c r="L38" s="76">
        <v>4.419253364272933</v>
      </c>
      <c r="M38" s="77">
        <v>3.3715242361080318</v>
      </c>
      <c r="N38" s="77">
        <v>42.627247027856221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386.34801215165714</v>
      </c>
      <c r="D40" s="51">
        <v>165.17575158818184</v>
      </c>
      <c r="E40" s="51">
        <v>638.18504095235528</v>
      </c>
      <c r="F40" s="76">
        <v>312.01909463763047</v>
      </c>
      <c r="G40" s="76">
        <v>571.86473089625792</v>
      </c>
      <c r="H40" s="76">
        <v>695.67555054015361</v>
      </c>
      <c r="I40" s="76">
        <v>521.58085249012731</v>
      </c>
      <c r="J40" s="76">
        <v>742.94529392164156</v>
      </c>
      <c r="K40" s="76">
        <v>409.95945574540991</v>
      </c>
      <c r="L40" s="76">
        <v>463.95085385064516</v>
      </c>
      <c r="M40" s="77">
        <v>458.71290930871373</v>
      </c>
      <c r="N40" s="77">
        <v>1524.3801683163538</v>
      </c>
      <c r="P40" s="116"/>
    </row>
    <row r="41" spans="1:16" x14ac:dyDescent="0.2">
      <c r="A41" s="39">
        <v>330</v>
      </c>
      <c r="B41" s="50" t="s">
        <v>38</v>
      </c>
      <c r="C41" s="51">
        <v>130.03924094301092</v>
      </c>
      <c r="D41" s="51">
        <v>66.612728021665021</v>
      </c>
      <c r="E41" s="51">
        <v>153.52554361423029</v>
      </c>
      <c r="F41" s="76">
        <v>94.656287243036886</v>
      </c>
      <c r="G41" s="76">
        <v>177.3469738128959</v>
      </c>
      <c r="H41" s="76">
        <v>234.09920176307344</v>
      </c>
      <c r="I41" s="76">
        <v>177.57078837192807</v>
      </c>
      <c r="J41" s="76">
        <v>162.91217180794709</v>
      </c>
      <c r="K41" s="76">
        <v>196.01760088856867</v>
      </c>
      <c r="L41" s="76">
        <v>147.02935899178448</v>
      </c>
      <c r="M41" s="77">
        <v>158.05597220299765</v>
      </c>
      <c r="N41" s="77">
        <v>362.47387655639199</v>
      </c>
      <c r="P41" s="116"/>
    </row>
    <row r="42" spans="1:16" x14ac:dyDescent="0.2">
      <c r="A42" s="39">
        <v>340</v>
      </c>
      <c r="B42" s="50" t="s">
        <v>37</v>
      </c>
      <c r="C42" s="51">
        <v>256.30877120864704</v>
      </c>
      <c r="D42" s="51">
        <v>98.56302356651679</v>
      </c>
      <c r="E42" s="51">
        <v>484.65949733812556</v>
      </c>
      <c r="F42" s="76">
        <v>217.36280739459389</v>
      </c>
      <c r="G42" s="76">
        <v>394.51775708336305</v>
      </c>
      <c r="H42" s="76">
        <v>461.57634877707943</v>
      </c>
      <c r="I42" s="76">
        <v>344.01006411819884</v>
      </c>
      <c r="J42" s="76">
        <v>580.0331221136953</v>
      </c>
      <c r="K42" s="76">
        <v>213.94185485684184</v>
      </c>
      <c r="L42" s="76">
        <v>316.9214948588608</v>
      </c>
      <c r="M42" s="77">
        <v>300.65693710571639</v>
      </c>
      <c r="N42" s="77">
        <v>1161.9062917599545</v>
      </c>
      <c r="P42" s="116"/>
    </row>
    <row r="43" spans="1:16" x14ac:dyDescent="0.2">
      <c r="A43" s="39">
        <v>350</v>
      </c>
      <c r="B43" s="50" t="s">
        <v>36</v>
      </c>
      <c r="C43" s="51">
        <v>560.10618257325496</v>
      </c>
      <c r="D43" s="51">
        <v>273.19548029810869</v>
      </c>
      <c r="E43" s="51">
        <v>1141.8851119191111</v>
      </c>
      <c r="F43" s="76">
        <v>459.35410854567147</v>
      </c>
      <c r="G43" s="76">
        <v>839.87857597419975</v>
      </c>
      <c r="H43" s="76">
        <v>754.97138550638749</v>
      </c>
      <c r="I43" s="76">
        <v>732.90008734041703</v>
      </c>
      <c r="J43" s="76">
        <v>659.62175538152781</v>
      </c>
      <c r="K43" s="76">
        <v>625.0417590730741</v>
      </c>
      <c r="L43" s="76">
        <v>328.43787021935373</v>
      </c>
      <c r="M43" s="77">
        <v>698.65777647368361</v>
      </c>
      <c r="N43" s="77">
        <v>1544.2349370362647</v>
      </c>
      <c r="P43" s="116"/>
    </row>
    <row r="44" spans="1:16" x14ac:dyDescent="0.2">
      <c r="A44" s="39">
        <v>360</v>
      </c>
      <c r="B44" s="50" t="s">
        <v>35</v>
      </c>
      <c r="C44" s="51">
        <v>274.96745244987591</v>
      </c>
      <c r="D44" s="51">
        <v>112.88387988920613</v>
      </c>
      <c r="E44" s="51">
        <v>506.95324223943612</v>
      </c>
      <c r="F44" s="76">
        <v>225.95129948487497</v>
      </c>
      <c r="G44" s="76">
        <v>411.0888209719426</v>
      </c>
      <c r="H44" s="76">
        <v>488.56914506071826</v>
      </c>
      <c r="I44" s="76">
        <v>367.26884182130772</v>
      </c>
      <c r="J44" s="76">
        <v>604.08092257110434</v>
      </c>
      <c r="K44" s="76">
        <v>250.4470367357313</v>
      </c>
      <c r="L44" s="76">
        <v>331.47264211866076</v>
      </c>
      <c r="M44" s="77">
        <v>337.06647982396555</v>
      </c>
      <c r="N44" s="77">
        <v>1241.9486445558432</v>
      </c>
      <c r="P44" s="116"/>
    </row>
    <row r="45" spans="1:16" x14ac:dyDescent="0.2">
      <c r="A45" s="39">
        <v>370</v>
      </c>
      <c r="B45" s="50" t="s">
        <v>34</v>
      </c>
      <c r="C45" s="80">
        <v>1.3861638411152652</v>
      </c>
      <c r="D45" s="80">
        <v>1.3278827859792814</v>
      </c>
      <c r="E45" s="80">
        <v>1.351841752252799</v>
      </c>
      <c r="F45" s="79">
        <v>1.3798998330507766</v>
      </c>
      <c r="G45" s="79">
        <v>1.3674385089839043</v>
      </c>
      <c r="H45" s="79">
        <v>1.4600797269193675</v>
      </c>
      <c r="I45" s="79">
        <v>1.4382254170890647</v>
      </c>
      <c r="J45" s="79">
        <v>1.6181497201391175</v>
      </c>
      <c r="K45" s="79">
        <v>1.3417294919156821</v>
      </c>
      <c r="L45" s="79">
        <v>1.5601009363395897</v>
      </c>
      <c r="M45" s="78">
        <v>1.387687312074307</v>
      </c>
      <c r="N45" s="78">
        <v>1.529953330462311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8.2087471894885571</v>
      </c>
      <c r="D48" s="80">
        <v>7.7784586026137781</v>
      </c>
      <c r="E48" s="80">
        <v>7.137191462960927</v>
      </c>
      <c r="F48" s="79">
        <v>9.4726828525263418</v>
      </c>
      <c r="G48" s="79">
        <v>8.1943909164053519</v>
      </c>
      <c r="H48" s="79">
        <v>8.9912314684727459</v>
      </c>
      <c r="I48" s="79">
        <v>8.6499761208179642</v>
      </c>
      <c r="J48" s="79">
        <v>8.9331559913178982</v>
      </c>
      <c r="K48" s="79">
        <v>9.7390634988244287</v>
      </c>
      <c r="L48" s="79">
        <v>8.1483472141459341</v>
      </c>
      <c r="M48" s="78">
        <v>8.3712502052688542</v>
      </c>
      <c r="N48" s="78">
        <v>8.2961527654592135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728.31366464645112</v>
      </c>
      <c r="D51" s="76">
        <v>320.16867466901289</v>
      </c>
      <c r="E51" s="76">
        <v>1454.6336612770224</v>
      </c>
      <c r="F51" s="76">
        <v>589.13254834544148</v>
      </c>
      <c r="G51" s="76">
        <v>1056.4471465862568</v>
      </c>
      <c r="H51" s="76">
        <v>1013.5433020496037</v>
      </c>
      <c r="I51" s="76">
        <v>915.10237032065618</v>
      </c>
      <c r="J51" s="76">
        <v>1124.0217245440981</v>
      </c>
      <c r="K51" s="76">
        <v>759.93802270130448</v>
      </c>
      <c r="L51" s="76">
        <v>405.52692519339899</v>
      </c>
      <c r="M51" s="77">
        <v>850.70845012081588</v>
      </c>
      <c r="N51" s="77">
        <v>2356.7206786266297</v>
      </c>
      <c r="P51" s="116"/>
    </row>
    <row r="52" spans="1:16" x14ac:dyDescent="0.2">
      <c r="A52" s="39">
        <v>440</v>
      </c>
      <c r="B52" s="50" t="s">
        <v>30</v>
      </c>
      <c r="C52" s="76">
        <v>649.55150133321138</v>
      </c>
      <c r="D52" s="76">
        <v>300.38307416891666</v>
      </c>
      <c r="E52" s="76">
        <v>1351.3060025318039</v>
      </c>
      <c r="F52" s="76">
        <v>555.35014422509369</v>
      </c>
      <c r="G52" s="76">
        <v>973.38510031443218</v>
      </c>
      <c r="H52" s="76">
        <v>882.13184792916286</v>
      </c>
      <c r="I52" s="76">
        <v>869.38379781872129</v>
      </c>
      <c r="J52" s="76">
        <v>993.41917214479383</v>
      </c>
      <c r="K52" s="76">
        <v>656.72123694598406</v>
      </c>
      <c r="L52" s="76">
        <v>369.42203874467629</v>
      </c>
      <c r="M52" s="77">
        <v>789.63110400842515</v>
      </c>
      <c r="N52" s="77">
        <v>2117.8558431824231</v>
      </c>
      <c r="P52" s="116"/>
    </row>
    <row r="53" spans="1:16" x14ac:dyDescent="0.2">
      <c r="A53" s="39">
        <v>450</v>
      </c>
      <c r="B53" s="50" t="s">
        <v>29</v>
      </c>
      <c r="C53" s="76">
        <v>48.837469820062445</v>
      </c>
      <c r="D53" s="76">
        <v>18.922669181655912</v>
      </c>
      <c r="E53" s="76">
        <v>71.582816862663165</v>
      </c>
      <c r="F53" s="76">
        <v>37.20712587175192</v>
      </c>
      <c r="G53" s="76">
        <v>57.691900828305812</v>
      </c>
      <c r="H53" s="76">
        <v>66.291490048596202</v>
      </c>
      <c r="I53" s="76">
        <v>17.215365739189206</v>
      </c>
      <c r="J53" s="76">
        <v>47.217093046979386</v>
      </c>
      <c r="K53" s="76">
        <v>36.804674814021901</v>
      </c>
      <c r="L53" s="76">
        <v>27.238748104069295</v>
      </c>
      <c r="M53" s="77">
        <v>47.59866494120886</v>
      </c>
      <c r="N53" s="77">
        <v>101.18736299275092</v>
      </c>
      <c r="P53" s="116"/>
    </row>
    <row r="54" spans="1:16" x14ac:dyDescent="0.2">
      <c r="A54" s="39">
        <v>460</v>
      </c>
      <c r="B54" s="50" t="s">
        <v>28</v>
      </c>
      <c r="C54" s="76">
        <v>28.530018232490853</v>
      </c>
      <c r="D54" s="76">
        <v>15.871228158358281</v>
      </c>
      <c r="E54" s="76">
        <v>42.188977790098377</v>
      </c>
      <c r="F54" s="76">
        <v>22.50078329351841</v>
      </c>
      <c r="G54" s="76">
        <v>40.516995410110212</v>
      </c>
      <c r="H54" s="76">
        <v>45.328197192679845</v>
      </c>
      <c r="I54" s="76">
        <v>11.815157774983748</v>
      </c>
      <c r="J54" s="76">
        <v>29.94208518713117</v>
      </c>
      <c r="K54" s="76">
        <v>19.004337812371308</v>
      </c>
      <c r="L54" s="76">
        <v>17.834209967128558</v>
      </c>
      <c r="M54" s="77">
        <v>44.366982939084885</v>
      </c>
      <c r="N54" s="77">
        <v>79.133407866720503</v>
      </c>
      <c r="P54" s="116"/>
    </row>
    <row r="55" spans="1:16" x14ac:dyDescent="0.2">
      <c r="A55" s="39">
        <v>470</v>
      </c>
      <c r="B55" s="50" t="s">
        <v>27</v>
      </c>
      <c r="C55" s="76">
        <v>1.0849297454437032</v>
      </c>
      <c r="D55" s="76">
        <v>0</v>
      </c>
      <c r="E55" s="76">
        <v>4.2489410217273509</v>
      </c>
      <c r="F55" s="76">
        <v>6.1445369414423112</v>
      </c>
      <c r="G55" s="76">
        <v>10.686607538050932</v>
      </c>
      <c r="H55" s="76">
        <v>10.665891532630933</v>
      </c>
      <c r="I55" s="76">
        <v>2.1696050021933289</v>
      </c>
      <c r="J55" s="76">
        <v>5.4848726725272012</v>
      </c>
      <c r="K55" s="76">
        <v>15.231448572915955</v>
      </c>
      <c r="L55" s="76">
        <v>4.7808673234887813</v>
      </c>
      <c r="M55" s="77">
        <v>17.062248035100442</v>
      </c>
      <c r="N55" s="77">
        <v>12.348922930267257</v>
      </c>
      <c r="P55" s="116"/>
    </row>
    <row r="56" spans="1:16" x14ac:dyDescent="0.2">
      <c r="A56" s="39">
        <v>480</v>
      </c>
      <c r="B56" s="50" t="s">
        <v>26</v>
      </c>
      <c r="C56" s="76">
        <v>0</v>
      </c>
      <c r="D56" s="76">
        <v>0</v>
      </c>
      <c r="E56" s="76">
        <v>4.2489410217273509</v>
      </c>
      <c r="F56" s="76">
        <v>1.0398517101624938</v>
      </c>
      <c r="G56" s="76">
        <v>5.364507479390495</v>
      </c>
      <c r="H56" s="76">
        <v>6.39953491957856</v>
      </c>
      <c r="I56" s="76">
        <v>2.1696050021933289</v>
      </c>
      <c r="J56" s="76">
        <v>1.0975776774007016</v>
      </c>
      <c r="K56" s="76">
        <v>9.7276369763184718</v>
      </c>
      <c r="L56" s="76">
        <v>2.2882249371548795</v>
      </c>
      <c r="M56" s="77">
        <v>5.3730800818582738</v>
      </c>
      <c r="N56" s="77">
        <v>2.1573505454787245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0</v>
      </c>
      <c r="D58" s="76">
        <v>0</v>
      </c>
      <c r="E58" s="76">
        <v>3.2245609479746955</v>
      </c>
      <c r="F58" s="76">
        <v>5.1046852312798174</v>
      </c>
      <c r="G58" s="76">
        <v>4.3255319200964442</v>
      </c>
      <c r="H58" s="76">
        <v>12.997787161476307</v>
      </c>
      <c r="I58" s="76">
        <v>1.1072540730647846</v>
      </c>
      <c r="J58" s="76">
        <v>3.2904712463448744</v>
      </c>
      <c r="K58" s="76">
        <v>0</v>
      </c>
      <c r="L58" s="76">
        <v>2.2096266821364665</v>
      </c>
      <c r="M58" s="77">
        <v>13.998040557237276</v>
      </c>
      <c r="N58" s="77">
        <v>9.0591754531453628</v>
      </c>
      <c r="P58" s="116"/>
    </row>
    <row r="59" spans="1:16" x14ac:dyDescent="0.2">
      <c r="A59" s="39">
        <v>510</v>
      </c>
      <c r="B59" s="50" t="s">
        <v>24</v>
      </c>
      <c r="C59" s="76">
        <v>20.481719530286778</v>
      </c>
      <c r="D59" s="76">
        <v>14.929134013971289</v>
      </c>
      <c r="E59" s="76">
        <v>38.216492314344777</v>
      </c>
      <c r="F59" s="76">
        <v>31.91844349695948</v>
      </c>
      <c r="G59" s="76">
        <v>34.20045234248019</v>
      </c>
      <c r="H59" s="76">
        <v>58.592717736260596</v>
      </c>
      <c r="I59" s="76">
        <v>37.306159137220789</v>
      </c>
      <c r="J59" s="76">
        <v>40.559778174358989</v>
      </c>
      <c r="K59" s="76">
        <v>49.764250561669215</v>
      </c>
      <c r="L59" s="76">
        <v>31.107658717885471</v>
      </c>
      <c r="M59" s="77">
        <v>35.559163191135262</v>
      </c>
      <c r="N59" s="77">
        <v>109.45911051279967</v>
      </c>
      <c r="P59" s="116"/>
    </row>
    <row r="60" spans="1:16" x14ac:dyDescent="0.2">
      <c r="A60" s="39">
        <v>520</v>
      </c>
      <c r="B60" s="50" t="s">
        <v>23</v>
      </c>
      <c r="C60" s="76">
        <v>12.921983843687141</v>
      </c>
      <c r="D60" s="76">
        <v>4.171879315684615</v>
      </c>
      <c r="E60" s="76">
        <v>23.133544313878364</v>
      </c>
      <c r="F60" s="76">
        <v>14.711024809988686</v>
      </c>
      <c r="G60" s="76">
        <v>20.302489909238531</v>
      </c>
      <c r="H60" s="76">
        <v>37.268290988656936</v>
      </c>
      <c r="I60" s="76">
        <v>16.27986178440608</v>
      </c>
      <c r="J60" s="76">
        <v>21.574681791184187</v>
      </c>
      <c r="K60" s="76">
        <v>44.80884592205468</v>
      </c>
      <c r="L60" s="76">
        <v>8.6400607584516447</v>
      </c>
      <c r="M60" s="77">
        <v>21.674722198508501</v>
      </c>
      <c r="N60" s="77">
        <v>57.878282926486676</v>
      </c>
      <c r="P60" s="116"/>
    </row>
    <row r="61" spans="1:16" x14ac:dyDescent="0.2">
      <c r="A61" s="39">
        <v>521</v>
      </c>
      <c r="B61" s="50" t="s">
        <v>167</v>
      </c>
      <c r="C61" s="76">
        <v>81.214626180042515</v>
      </c>
      <c r="D61" s="76">
        <v>47.791188146967137</v>
      </c>
      <c r="E61" s="76">
        <v>126.62593079527031</v>
      </c>
      <c r="F61" s="76">
        <v>43.295948790336894</v>
      </c>
      <c r="G61" s="76">
        <v>84.200362403715388</v>
      </c>
      <c r="H61" s="76">
        <v>112.5354518899608</v>
      </c>
      <c r="I61" s="76">
        <v>100.235506259141</v>
      </c>
      <c r="J61" s="76">
        <v>136.06712094779252</v>
      </c>
      <c r="K61" s="76">
        <v>57.199045341773719</v>
      </c>
      <c r="L61" s="76">
        <v>35.611481816261609</v>
      </c>
      <c r="M61" s="77">
        <v>81.988537408498416</v>
      </c>
      <c r="N61" s="77">
        <v>282.14873200427536</v>
      </c>
      <c r="P61" s="116"/>
    </row>
    <row r="62" spans="1:16" x14ac:dyDescent="0.2">
      <c r="A62" s="39">
        <v>522</v>
      </c>
      <c r="B62" s="50" t="s">
        <v>166</v>
      </c>
      <c r="C62" s="76">
        <v>7.3466773736970499</v>
      </c>
      <c r="D62" s="76">
        <v>0</v>
      </c>
      <c r="E62" s="76">
        <v>7.2582450064439588</v>
      </c>
      <c r="F62" s="76">
        <v>7.2564904856052639</v>
      </c>
      <c r="G62" s="76">
        <v>17.910357301743417</v>
      </c>
      <c r="H62" s="76">
        <v>15.770536544472989</v>
      </c>
      <c r="I62" s="76">
        <v>15.302551954282521</v>
      </c>
      <c r="J62" s="76">
        <v>2.1483291084298264</v>
      </c>
      <c r="K62" s="76">
        <v>3.1060325142273726</v>
      </c>
      <c r="L62" s="76">
        <v>0</v>
      </c>
      <c r="M62" s="77">
        <v>8.9907312962880841</v>
      </c>
      <c r="N62" s="77">
        <v>34.564125777923664</v>
      </c>
      <c r="P62" s="116"/>
    </row>
    <row r="63" spans="1:16" x14ac:dyDescent="0.2">
      <c r="A63" s="39">
        <v>523</v>
      </c>
      <c r="B63" s="50" t="s">
        <v>165</v>
      </c>
      <c r="C63" s="76">
        <v>7.3168029325063948</v>
      </c>
      <c r="D63" s="76">
        <v>4.171879315684615</v>
      </c>
      <c r="E63" s="76">
        <v>10.659780686947292</v>
      </c>
      <c r="F63" s="76">
        <v>8.2774275318612283</v>
      </c>
      <c r="G63" s="76">
        <v>14.057978740313445</v>
      </c>
      <c r="H63" s="76">
        <v>39.062019933258334</v>
      </c>
      <c r="I63" s="76">
        <v>11.979436765778427</v>
      </c>
      <c r="J63" s="76">
        <v>10.881370352644787</v>
      </c>
      <c r="K63" s="76">
        <v>9.5229983327009631</v>
      </c>
      <c r="L63" s="76">
        <v>4.4881344404380386</v>
      </c>
      <c r="M63" s="77">
        <v>10.035920254263125</v>
      </c>
      <c r="N63" s="77">
        <v>27.252835458380755</v>
      </c>
      <c r="P63" s="116"/>
    </row>
    <row r="64" spans="1:16" x14ac:dyDescent="0.2">
      <c r="A64" s="39">
        <v>526</v>
      </c>
      <c r="B64" s="50" t="s">
        <v>164</v>
      </c>
      <c r="C64" s="76">
        <v>9.4630522234501786</v>
      </c>
      <c r="D64" s="76">
        <v>0</v>
      </c>
      <c r="E64" s="76">
        <v>14.643528049919061</v>
      </c>
      <c r="F64" s="76">
        <v>17.967760260844312</v>
      </c>
      <c r="G64" s="76">
        <v>23.113507694897223</v>
      </c>
      <c r="H64" s="76">
        <v>37.870906000411644</v>
      </c>
      <c r="I64" s="76">
        <v>22.785970852366589</v>
      </c>
      <c r="J64" s="76">
        <v>10.782873098184808</v>
      </c>
      <c r="K64" s="76">
        <v>11.951875595482695</v>
      </c>
      <c r="L64" s="76">
        <v>178.76303028484202</v>
      </c>
      <c r="M64" s="77">
        <v>29.139407214065301</v>
      </c>
      <c r="N64" s="77">
        <v>54.426732270358812</v>
      </c>
      <c r="P64" s="116"/>
    </row>
    <row r="65" spans="1:16" x14ac:dyDescent="0.2">
      <c r="A65" s="39">
        <v>527</v>
      </c>
      <c r="B65" s="50" t="s">
        <v>163</v>
      </c>
      <c r="C65" s="76">
        <v>0</v>
      </c>
      <c r="D65" s="76">
        <v>0</v>
      </c>
      <c r="E65" s="76">
        <v>3.2245609479746955</v>
      </c>
      <c r="F65" s="76">
        <v>6.1445369414423112</v>
      </c>
      <c r="G65" s="76">
        <v>15.697345758662893</v>
      </c>
      <c r="H65" s="76">
        <v>31.638150431027267</v>
      </c>
      <c r="I65" s="76">
        <v>5.3975020255859816</v>
      </c>
      <c r="J65" s="76">
        <v>5.439554283393778</v>
      </c>
      <c r="K65" s="76">
        <v>12.108385512514458</v>
      </c>
      <c r="L65" s="76">
        <v>0</v>
      </c>
      <c r="M65" s="77">
        <v>8.5537419201980338</v>
      </c>
      <c r="N65" s="77">
        <v>49.886346838792896</v>
      </c>
      <c r="P65" s="116"/>
    </row>
    <row r="66" spans="1:16" x14ac:dyDescent="0.2">
      <c r="A66" s="39">
        <v>530</v>
      </c>
      <c r="B66" s="50" t="s">
        <v>22</v>
      </c>
      <c r="C66" s="76">
        <v>7.5410235769716447</v>
      </c>
      <c r="D66" s="76">
        <v>0</v>
      </c>
      <c r="E66" s="76">
        <v>9.23097757256512</v>
      </c>
      <c r="F66" s="76">
        <v>15.753217636028772</v>
      </c>
      <c r="G66" s="76">
        <v>17.878904036026729</v>
      </c>
      <c r="H66" s="76">
        <v>26.383586235281243</v>
      </c>
      <c r="I66" s="76">
        <v>19.347538724933273</v>
      </c>
      <c r="J66" s="76">
        <v>13.077279636065267</v>
      </c>
      <c r="K66" s="76">
        <v>18.548327457914617</v>
      </c>
      <c r="L66" s="76">
        <v>5.5929477815062718</v>
      </c>
      <c r="M66" s="77">
        <v>20.679899249530251</v>
      </c>
      <c r="N66" s="77">
        <v>26.765152347310881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780.85299884084395</v>
      </c>
      <c r="D69" s="76">
        <v>356.26034174523005</v>
      </c>
      <c r="E69" s="76">
        <v>1569.3204148698401</v>
      </c>
      <c r="F69" s="76">
        <v>630.58794217675847</v>
      </c>
      <c r="G69" s="76">
        <v>1118.1758573151337</v>
      </c>
      <c r="H69" s="76">
        <v>1129.457332314355</v>
      </c>
      <c r="I69" s="76">
        <v>1021.1286922059409</v>
      </c>
      <c r="J69" s="76">
        <v>1183.9950988601131</v>
      </c>
      <c r="K69" s="76">
        <v>789.03911414285631</v>
      </c>
      <c r="L69" s="76">
        <v>580.35406584909822</v>
      </c>
      <c r="M69" s="77">
        <v>959.08452988923955</v>
      </c>
      <c r="N69" s="77">
        <v>2626.5484657267034</v>
      </c>
      <c r="P69" s="116"/>
    </row>
    <row r="70" spans="1:16" x14ac:dyDescent="0.2">
      <c r="A70" s="39">
        <v>570</v>
      </c>
      <c r="B70" s="50" t="s">
        <v>19</v>
      </c>
      <c r="C70" s="76">
        <v>48.423349957786201</v>
      </c>
      <c r="D70" s="76">
        <v>24.526700834013685</v>
      </c>
      <c r="E70" s="76">
        <v>53.60751020968101</v>
      </c>
      <c r="F70" s="76">
        <v>50.278548876848632</v>
      </c>
      <c r="G70" s="76">
        <v>81.039004646937698</v>
      </c>
      <c r="H70" s="76">
        <v>49.655144954545271</v>
      </c>
      <c r="I70" s="76">
        <v>42.461105919555806</v>
      </c>
      <c r="J70" s="76">
        <v>101.14395754407585</v>
      </c>
      <c r="K70" s="76">
        <v>97.639898634410997</v>
      </c>
      <c r="L70" s="76">
        <v>31.783820662502837</v>
      </c>
      <c r="M70" s="77">
        <v>137.16412646835343</v>
      </c>
      <c r="N70" s="77">
        <v>163.17585490489662</v>
      </c>
      <c r="P70" s="116"/>
    </row>
    <row r="71" spans="1:16" x14ac:dyDescent="0.2">
      <c r="A71" s="39">
        <v>580</v>
      </c>
      <c r="B71" s="50" t="s">
        <v>18</v>
      </c>
      <c r="C71" s="76">
        <v>45.168560721455094</v>
      </c>
      <c r="D71" s="76">
        <v>23.501907148618002</v>
      </c>
      <c r="E71" s="76">
        <v>48.233241963056514</v>
      </c>
      <c r="F71" s="76">
        <v>50.278548876848632</v>
      </c>
      <c r="G71" s="76">
        <v>76.71347272684126</v>
      </c>
      <c r="H71" s="76">
        <v>46.405698164176201</v>
      </c>
      <c r="I71" s="76">
        <v>41.353851846491018</v>
      </c>
      <c r="J71" s="76">
        <v>88.160330400753722</v>
      </c>
      <c r="K71" s="76">
        <v>97.639898634410997</v>
      </c>
      <c r="L71" s="76">
        <v>29.57419398036637</v>
      </c>
      <c r="M71" s="77">
        <v>131.70222431629531</v>
      </c>
      <c r="N71" s="77">
        <v>152.22793720079159</v>
      </c>
      <c r="P71" s="116"/>
    </row>
    <row r="72" spans="1:16" x14ac:dyDescent="0.2">
      <c r="A72" s="39">
        <v>590</v>
      </c>
      <c r="B72" s="50" t="s">
        <v>17</v>
      </c>
      <c r="C72" s="76">
        <v>4.339718981774813</v>
      </c>
      <c r="D72" s="76">
        <v>3.170025663178345</v>
      </c>
      <c r="E72" s="76">
        <v>6.3606345296850728</v>
      </c>
      <c r="F72" s="76">
        <v>5.1046852312798174</v>
      </c>
      <c r="G72" s="76">
        <v>6.4882978801446658</v>
      </c>
      <c r="H72" s="76">
        <v>4.3325957204921028</v>
      </c>
      <c r="I72" s="76">
        <v>3.3217622191943539</v>
      </c>
      <c r="J72" s="76">
        <v>19.475440714983172</v>
      </c>
      <c r="K72" s="76">
        <v>0</v>
      </c>
      <c r="L72" s="76">
        <v>6.6288800464093995</v>
      </c>
      <c r="M72" s="77">
        <v>6.5857435640941233</v>
      </c>
      <c r="N72" s="77">
        <v>10.947917704105047</v>
      </c>
      <c r="P72" s="116"/>
    </row>
    <row r="73" spans="1:16" x14ac:dyDescent="0.2">
      <c r="A73" s="39">
        <v>600</v>
      </c>
      <c r="B73" s="50" t="s">
        <v>16</v>
      </c>
      <c r="C73" s="76">
        <v>743.08460013422007</v>
      </c>
      <c r="D73" s="76">
        <v>334.90366657439461</v>
      </c>
      <c r="E73" s="76">
        <v>1525.2981001378182</v>
      </c>
      <c r="F73" s="76">
        <v>585.41407853118949</v>
      </c>
      <c r="G73" s="76">
        <v>1048.9472506069985</v>
      </c>
      <c r="H73" s="76">
        <v>1086.1819999912859</v>
      </c>
      <c r="I73" s="76">
        <v>983.00409035215205</v>
      </c>
      <c r="J73" s="76">
        <v>1093.4523081190721</v>
      </c>
      <c r="K73" s="76">
        <v>698.21140742242017</v>
      </c>
      <c r="L73" s="76">
        <v>548.57024518659489</v>
      </c>
      <c r="M73" s="77">
        <v>831.72036631296703</v>
      </c>
      <c r="N73" s="77">
        <v>2489.8444281987713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34.874639043772248</v>
      </c>
      <c r="D75" s="76">
        <v>11.680191237923939</v>
      </c>
      <c r="E75" s="76">
        <v>48.237123753947714</v>
      </c>
      <c r="F75" s="76">
        <v>11.502794297471805</v>
      </c>
      <c r="G75" s="76">
        <v>97.557702767592815</v>
      </c>
      <c r="H75" s="76">
        <v>52.998048866825087</v>
      </c>
      <c r="I75" s="76">
        <v>41.65554620771389</v>
      </c>
      <c r="J75" s="76">
        <v>34.790932309126028</v>
      </c>
      <c r="K75" s="76">
        <v>31.876261113251481</v>
      </c>
      <c r="L75" s="76">
        <v>38.918048299543102</v>
      </c>
      <c r="M75" s="77">
        <v>32.884849873804427</v>
      </c>
      <c r="N75" s="77">
        <v>51.114133218644071</v>
      </c>
      <c r="P75" s="116"/>
    </row>
    <row r="76" spans="1:16" x14ac:dyDescent="0.2">
      <c r="A76" s="39">
        <v>630</v>
      </c>
      <c r="B76" s="50" t="s">
        <v>14</v>
      </c>
      <c r="C76" s="76">
        <v>27.430788568437901</v>
      </c>
      <c r="D76" s="76">
        <v>5.3630799444566604</v>
      </c>
      <c r="E76" s="76">
        <v>29.15548860492985</v>
      </c>
      <c r="F76" s="76">
        <v>10.426891670309082</v>
      </c>
      <c r="G76" s="76">
        <v>72.028585454314765</v>
      </c>
      <c r="H76" s="76">
        <v>29.818726692675217</v>
      </c>
      <c r="I76" s="76">
        <v>35.249811823708654</v>
      </c>
      <c r="J76" s="76">
        <v>20.522422502916911</v>
      </c>
      <c r="K76" s="76">
        <v>29.674736474612487</v>
      </c>
      <c r="L76" s="76">
        <v>29.92234506096041</v>
      </c>
      <c r="M76" s="77">
        <v>12.301065752473029</v>
      </c>
      <c r="N76" s="77">
        <v>15.256528277280339</v>
      </c>
      <c r="P76" s="116"/>
    </row>
    <row r="77" spans="1:16" x14ac:dyDescent="0.2">
      <c r="A77" s="39">
        <v>640</v>
      </c>
      <c r="B77" s="50" t="s">
        <v>13</v>
      </c>
      <c r="C77" s="76">
        <v>3.1576161346938116</v>
      </c>
      <c r="D77" s="76">
        <v>2.0266473379019505</v>
      </c>
      <c r="E77" s="76">
        <v>6.1828544770443088</v>
      </c>
      <c r="F77" s="76">
        <v>5.1046852312798174</v>
      </c>
      <c r="G77" s="76">
        <v>1.0389755592940513</v>
      </c>
      <c r="H77" s="76">
        <v>6.2134893943252525</v>
      </c>
      <c r="I77" s="76">
        <v>1.1072540730647846</v>
      </c>
      <c r="J77" s="76">
        <v>8.5933164337193055</v>
      </c>
      <c r="K77" s="76">
        <v>0</v>
      </c>
      <c r="L77" s="76">
        <v>6.7860765564462255</v>
      </c>
      <c r="M77" s="77">
        <v>1.1238414120360105</v>
      </c>
      <c r="N77" s="77">
        <v>0</v>
      </c>
      <c r="P77" s="116"/>
    </row>
    <row r="78" spans="1:16" x14ac:dyDescent="0.2">
      <c r="A78" s="39">
        <v>650</v>
      </c>
      <c r="B78" s="50" t="s">
        <v>12</v>
      </c>
      <c r="C78" s="76">
        <v>4.2862343406405357</v>
      </c>
      <c r="D78" s="76">
        <v>4.2904639555653281</v>
      </c>
      <c r="E78" s="76">
        <v>17.020683656669743</v>
      </c>
      <c r="F78" s="76">
        <v>6.1805878584425411</v>
      </c>
      <c r="G78" s="76">
        <v>24.49014175398402</v>
      </c>
      <c r="H78" s="76">
        <v>23.179322174149863</v>
      </c>
      <c r="I78" s="76">
        <v>5.2984803109404544</v>
      </c>
      <c r="J78" s="76">
        <v>9.8781990966063162</v>
      </c>
      <c r="K78" s="76">
        <v>2.2015246386389924</v>
      </c>
      <c r="L78" s="76">
        <v>2.2096266821364665</v>
      </c>
      <c r="M78" s="77">
        <v>19.45994270929539</v>
      </c>
      <c r="N78" s="77">
        <v>35.857604941363718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7.4875389358373674</v>
      </c>
      <c r="D80" s="51">
        <v>1.072615988891332</v>
      </c>
      <c r="E80" s="51">
        <v>8.3333670958062331</v>
      </c>
      <c r="F80" s="76">
        <v>14.751757958744097</v>
      </c>
      <c r="G80" s="76">
        <v>12.800034259850456</v>
      </c>
      <c r="H80" s="76">
        <v>6.4988935807381534</v>
      </c>
      <c r="I80" s="76">
        <v>26.439388321746108</v>
      </c>
      <c r="J80" s="76">
        <v>8.6535268258956286</v>
      </c>
      <c r="K80" s="76">
        <v>17.355939219793822</v>
      </c>
      <c r="L80" s="76">
        <v>10.777060664654499</v>
      </c>
      <c r="M80" s="77">
        <v>15.060692189350201</v>
      </c>
      <c r="N80" s="77">
        <v>16.225619153299345</v>
      </c>
      <c r="P80" s="116"/>
    </row>
    <row r="81" spans="1:16" x14ac:dyDescent="0.2">
      <c r="A81" s="39">
        <v>680</v>
      </c>
      <c r="B81" s="50" t="s">
        <v>10</v>
      </c>
      <c r="C81" s="51">
        <v>29.120161028139641</v>
      </c>
      <c r="D81" s="51">
        <v>15.016623844478648</v>
      </c>
      <c r="E81" s="51">
        <v>26.627183032367924</v>
      </c>
      <c r="F81" s="76">
        <v>32.999028355877385</v>
      </c>
      <c r="G81" s="76">
        <v>38.481451712252174</v>
      </c>
      <c r="H81" s="76">
        <v>47.052438623694904</v>
      </c>
      <c r="I81" s="76">
        <v>27.237085576124699</v>
      </c>
      <c r="J81" s="76">
        <v>28.534757826561012</v>
      </c>
      <c r="K81" s="76">
        <v>28.283253833689148</v>
      </c>
      <c r="L81" s="76">
        <v>28.898032035749001</v>
      </c>
      <c r="M81" s="77">
        <v>31.535853108238026</v>
      </c>
      <c r="N81" s="77">
        <v>83.847265322926233</v>
      </c>
      <c r="P81" s="116"/>
    </row>
    <row r="82" spans="1:16" x14ac:dyDescent="0.2">
      <c r="A82" s="39">
        <v>690</v>
      </c>
      <c r="B82" s="50" t="s">
        <v>9</v>
      </c>
      <c r="C82" s="76">
        <v>0</v>
      </c>
      <c r="D82" s="76">
        <v>0</v>
      </c>
      <c r="E82" s="76">
        <v>17.020146776594991</v>
      </c>
      <c r="F82" s="76">
        <v>13.711906248581602</v>
      </c>
      <c r="G82" s="76">
        <v>1.081382980024111</v>
      </c>
      <c r="H82" s="76">
        <v>0</v>
      </c>
      <c r="I82" s="76">
        <v>0</v>
      </c>
      <c r="J82" s="76">
        <v>1.0975776774007016</v>
      </c>
      <c r="K82" s="76">
        <v>128</v>
      </c>
      <c r="L82" s="76">
        <v>0</v>
      </c>
      <c r="M82" s="77">
        <v>0</v>
      </c>
      <c r="N82" s="77">
        <v>3.3971907949295108</v>
      </c>
      <c r="P82" s="116"/>
    </row>
    <row r="83" spans="1:16" x14ac:dyDescent="0.2">
      <c r="A83" s="39">
        <v>700</v>
      </c>
      <c r="B83" s="50" t="s">
        <v>8</v>
      </c>
      <c r="C83" s="76">
        <v>5.3274756255812186</v>
      </c>
      <c r="D83" s="76">
        <v>4.1948193485740255</v>
      </c>
      <c r="E83" s="76">
        <v>1.0748536493248986</v>
      </c>
      <c r="F83" s="76">
        <v>5.1046852312798174</v>
      </c>
      <c r="G83" s="76">
        <v>0</v>
      </c>
      <c r="H83" s="76">
        <v>3.1832076829293476</v>
      </c>
      <c r="I83" s="76">
        <v>1.1072540730647846</v>
      </c>
      <c r="J83" s="76">
        <v>12.073354451407718</v>
      </c>
      <c r="K83" s="76">
        <v>2.2015246386389924</v>
      </c>
      <c r="L83" s="76">
        <v>0</v>
      </c>
      <c r="M83" s="77">
        <v>0</v>
      </c>
      <c r="N83" s="77">
        <v>0</v>
      </c>
      <c r="P83" s="116"/>
    </row>
    <row r="84" spans="1:16" x14ac:dyDescent="0.2">
      <c r="A84" s="39">
        <v>710</v>
      </c>
      <c r="B84" s="50" t="s">
        <v>7</v>
      </c>
      <c r="C84" s="76">
        <v>1.0363431946250541</v>
      </c>
      <c r="D84" s="76">
        <v>0</v>
      </c>
      <c r="E84" s="76">
        <v>0.98636628306058005</v>
      </c>
      <c r="F84" s="76">
        <v>8.2602912787675287</v>
      </c>
      <c r="G84" s="76">
        <v>0</v>
      </c>
      <c r="H84" s="76">
        <v>0</v>
      </c>
      <c r="I84" s="76">
        <v>1.1072540730647846</v>
      </c>
      <c r="J84" s="76">
        <v>0</v>
      </c>
      <c r="K84" s="76">
        <v>0</v>
      </c>
      <c r="L84" s="76">
        <v>2.4926423863339022</v>
      </c>
      <c r="M84" s="77">
        <v>0</v>
      </c>
      <c r="N84" s="77">
        <v>4.5295877265726814</v>
      </c>
      <c r="P84" s="116"/>
    </row>
    <row r="85" spans="1:16" x14ac:dyDescent="0.2">
      <c r="A85" s="39">
        <v>715</v>
      </c>
      <c r="B85" s="50" t="s">
        <v>22</v>
      </c>
      <c r="C85" s="76">
        <v>5.3274756255812186</v>
      </c>
      <c r="D85" s="76">
        <v>7.508311922239324</v>
      </c>
      <c r="E85" s="76">
        <v>15.047951090548581</v>
      </c>
      <c r="F85" s="76">
        <v>11.560100994256157</v>
      </c>
      <c r="G85" s="76">
        <v>16.044183199922792</v>
      </c>
      <c r="H85" s="76">
        <v>19.314422006045955</v>
      </c>
      <c r="I85" s="76">
        <v>7.6160690796447712</v>
      </c>
      <c r="J85" s="76">
        <v>10.879862495406634</v>
      </c>
      <c r="K85" s="76">
        <v>17.411881638638299</v>
      </c>
      <c r="L85" s="76">
        <v>14.305635315891529</v>
      </c>
      <c r="M85" s="77">
        <v>11.156371794252847</v>
      </c>
      <c r="N85" s="77">
        <v>46.751800986564952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76.916245773465633</v>
      </c>
      <c r="D88" s="75">
        <v>60.068806004430328</v>
      </c>
      <c r="E88" s="75">
        <v>76.729027136055322</v>
      </c>
      <c r="F88" s="75">
        <v>44.800859235834913</v>
      </c>
      <c r="G88" s="75">
        <v>69.99582615742554</v>
      </c>
      <c r="H88" s="75">
        <v>68.067310843522989</v>
      </c>
      <c r="I88" s="75">
        <v>59.178002671619915</v>
      </c>
      <c r="J88" s="75">
        <v>62.442045373741493</v>
      </c>
      <c r="K88" s="75">
        <v>51.695333159632298</v>
      </c>
      <c r="L88" s="75">
        <v>55.668553266899238</v>
      </c>
      <c r="M88" s="74">
        <v>57.073670221960249</v>
      </c>
      <c r="N88" s="74">
        <v>62.850239502762925</v>
      </c>
      <c r="P88" s="116"/>
    </row>
    <row r="89" spans="1:16" x14ac:dyDescent="0.2">
      <c r="A89" s="39">
        <v>750</v>
      </c>
      <c r="B89" s="50" t="s">
        <v>161</v>
      </c>
      <c r="C89" s="75">
        <v>23.083754226534371</v>
      </c>
      <c r="D89" s="75">
        <v>39.931193995569487</v>
      </c>
      <c r="E89" s="75">
        <v>23.270972863944326</v>
      </c>
      <c r="F89" s="75">
        <v>55.199140764164966</v>
      </c>
      <c r="G89" s="75">
        <v>30.004173842573696</v>
      </c>
      <c r="H89" s="75">
        <v>31.932689156477355</v>
      </c>
      <c r="I89" s="75">
        <v>40.821997328379609</v>
      </c>
      <c r="J89" s="75">
        <v>37.557954626258407</v>
      </c>
      <c r="K89" s="75">
        <v>48.30466684036768</v>
      </c>
      <c r="L89" s="75">
        <v>44.331446733100762</v>
      </c>
      <c r="M89" s="74">
        <v>42.926329778039943</v>
      </c>
      <c r="N89" s="74">
        <v>37.149760497236734</v>
      </c>
      <c r="P89" s="116"/>
    </row>
    <row r="90" spans="1:16" x14ac:dyDescent="0.2">
      <c r="A90" s="39">
        <v>760</v>
      </c>
      <c r="B90" s="50" t="s">
        <v>5</v>
      </c>
      <c r="C90" s="75">
        <v>1.5974668018910978</v>
      </c>
      <c r="D90" s="75">
        <v>1.7514299893471159</v>
      </c>
      <c r="E90" s="75">
        <v>1.4988106525811065</v>
      </c>
      <c r="F90" s="75">
        <v>2.1658502893914209</v>
      </c>
      <c r="G90" s="75">
        <v>1.659731237036395</v>
      </c>
      <c r="H90" s="75">
        <v>1.7758626443505745</v>
      </c>
      <c r="I90" s="75">
        <v>1.9910275856504873</v>
      </c>
      <c r="J90" s="75">
        <v>2.061501941558499</v>
      </c>
      <c r="K90" s="75">
        <v>4.7681317190191486</v>
      </c>
      <c r="L90" s="75">
        <v>2.084216639277066</v>
      </c>
      <c r="M90" s="74">
        <v>2.029088010120859</v>
      </c>
      <c r="N90" s="74">
        <v>1.7230484576103464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31.307406784780198</v>
      </c>
      <c r="D92" s="51">
        <v>29.878310762025638</v>
      </c>
      <c r="E92" s="51">
        <v>84.730904421810322</v>
      </c>
      <c r="F92" s="51">
        <v>28.738492111859493</v>
      </c>
      <c r="G92" s="51">
        <v>61.22541346723451</v>
      </c>
      <c r="H92" s="51">
        <v>42.609542707106186</v>
      </c>
      <c r="I92" s="51">
        <v>52.647496077262311</v>
      </c>
      <c r="J92" s="51">
        <v>61.911237553077989</v>
      </c>
      <c r="K92" s="51">
        <v>161.17074627845702</v>
      </c>
      <c r="L92" s="51">
        <v>33.301596742083824</v>
      </c>
      <c r="M92" s="76">
        <v>36.800302385127658</v>
      </c>
      <c r="N92" s="76">
        <v>148.89553500947258</v>
      </c>
      <c r="P92" s="116"/>
    </row>
    <row r="93" spans="1:16" x14ac:dyDescent="0.2">
      <c r="A93" s="39">
        <v>790</v>
      </c>
      <c r="B93" s="50" t="s">
        <v>3</v>
      </c>
      <c r="C93" s="51">
        <v>803.76622823835089</v>
      </c>
      <c r="D93" s="51">
        <v>356.20104942528968</v>
      </c>
      <c r="E93" s="51">
        <v>1564.107449736741</v>
      </c>
      <c r="F93" s="51">
        <v>656.56691591868662</v>
      </c>
      <c r="G93" s="51">
        <v>1189.7419834789157</v>
      </c>
      <c r="H93" s="51">
        <v>1200.9309878599945</v>
      </c>
      <c r="I93" s="51">
        <v>1047.5214330844656</v>
      </c>
      <c r="J93" s="51">
        <v>1201.7914403995567</v>
      </c>
      <c r="K93" s="51">
        <v>714.31804953034896</v>
      </c>
      <c r="L93" s="51">
        <v>626.60891559593028</v>
      </c>
      <c r="M93" s="76">
        <v>998.92395391252012</v>
      </c>
      <c r="N93" s="76">
        <v>2637.2880465826443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178.60590502088698</v>
      </c>
      <c r="D95" s="51">
        <v>113.6501224821407</v>
      </c>
      <c r="E95" s="51">
        <v>347.82823904763478</v>
      </c>
      <c r="F95" s="51">
        <v>119.97484409752602</v>
      </c>
      <c r="G95" s="51">
        <v>279.76263107340878</v>
      </c>
      <c r="H95" s="51">
        <v>351.58778452151819</v>
      </c>
      <c r="I95" s="51">
        <v>178.75414787197442</v>
      </c>
      <c r="J95" s="51">
        <v>214.89724921058252</v>
      </c>
      <c r="K95" s="51">
        <v>214.65060632524572</v>
      </c>
      <c r="L95" s="51">
        <v>178.83895384364283</v>
      </c>
      <c r="M95" s="76">
        <v>305.97875298548564</v>
      </c>
      <c r="N95" s="76">
        <v>809.80796319326964</v>
      </c>
      <c r="P95" s="116"/>
    </row>
    <row r="96" spans="1:16" x14ac:dyDescent="0.2">
      <c r="A96" s="39">
        <v>820</v>
      </c>
      <c r="B96" s="50" t="s">
        <v>1</v>
      </c>
      <c r="C96" s="51">
        <v>656.4677300022438</v>
      </c>
      <c r="D96" s="51">
        <v>272.4292377051741</v>
      </c>
      <c r="E96" s="51">
        <v>1301.0101151109104</v>
      </c>
      <c r="F96" s="51">
        <v>565.33056393302002</v>
      </c>
      <c r="G96" s="51">
        <v>971.20476587273515</v>
      </c>
      <c r="H96" s="51">
        <v>891.95274604558767</v>
      </c>
      <c r="I96" s="51">
        <v>921.41478128975234</v>
      </c>
      <c r="J96" s="51">
        <v>1048.8054287420532</v>
      </c>
      <c r="K96" s="51">
        <v>660.83818948355974</v>
      </c>
      <c r="L96" s="51">
        <v>481.07155849437112</v>
      </c>
      <c r="M96" s="76">
        <v>729.74550331216267</v>
      </c>
      <c r="N96" s="76">
        <v>1976.3756183988376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636.00962067190062</v>
      </c>
      <c r="D98" s="51">
        <v>265.99354177182607</v>
      </c>
      <c r="E98" s="51">
        <v>1257.8717092545703</v>
      </c>
      <c r="F98" s="51">
        <v>552.4197324070675</v>
      </c>
      <c r="G98" s="51">
        <v>937.91874838568845</v>
      </c>
      <c r="H98" s="51">
        <v>873.99737093436067</v>
      </c>
      <c r="I98" s="51">
        <v>887.5443483413452</v>
      </c>
      <c r="J98" s="51">
        <v>1010.487632168868</v>
      </c>
      <c r="K98" s="51">
        <v>531.79716846342569</v>
      </c>
      <c r="L98" s="51">
        <v>469.88191723159014</v>
      </c>
      <c r="M98" s="76">
        <v>706.26721321925288</v>
      </c>
      <c r="N98" s="76">
        <v>1947.7989352363584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26.294994077894845</v>
      </c>
      <c r="D100" s="76">
        <v>32.969739840468904</v>
      </c>
      <c r="E100" s="76">
        <v>25.359201186329834</v>
      </c>
      <c r="F100" s="76">
        <v>32.355586465696149</v>
      </c>
      <c r="G100" s="76">
        <v>28.519986371413228</v>
      </c>
      <c r="H100" s="76">
        <v>30.533588911872641</v>
      </c>
      <c r="I100" s="76">
        <v>31.372962412299984</v>
      </c>
      <c r="J100" s="76">
        <v>29.35768093634238</v>
      </c>
      <c r="K100" s="76">
        <v>32.94924967580301</v>
      </c>
      <c r="L100" s="76">
        <v>32.212108155311689</v>
      </c>
      <c r="M100" s="76">
        <v>32.571361190975821</v>
      </c>
      <c r="N100" s="76">
        <v>29.410683595545297</v>
      </c>
      <c r="P100" s="116"/>
    </row>
    <row r="101" spans="1:16" x14ac:dyDescent="0.2">
      <c r="A101" s="39">
        <v>852</v>
      </c>
      <c r="B101" s="50" t="s">
        <v>124</v>
      </c>
      <c r="C101" s="75">
        <v>1.5987599019075831</v>
      </c>
      <c r="D101" s="75">
        <v>1.8998655635373487</v>
      </c>
      <c r="E101" s="75">
        <v>1.8238247913437036</v>
      </c>
      <c r="F101" s="75">
        <v>2.0684560984439364</v>
      </c>
      <c r="G101" s="75">
        <v>1.7602549101219493</v>
      </c>
      <c r="H101" s="74">
        <v>2.0252552168685249</v>
      </c>
      <c r="I101" s="74">
        <v>1.9942959572433632</v>
      </c>
      <c r="J101" s="74">
        <v>2.1157011882601902</v>
      </c>
      <c r="K101" s="74">
        <v>2.0476569606450661</v>
      </c>
      <c r="L101" s="74">
        <v>1.8425110862985412</v>
      </c>
      <c r="M101" s="74">
        <v>2.0445862176970664</v>
      </c>
      <c r="N101" s="74">
        <v>1.9487425201250088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8655-5249-42B6-B2F3-6615D02E476B}">
  <sheetPr>
    <pageSetUpPr fitToPage="1"/>
  </sheetPr>
  <dimension ref="A1:P600"/>
  <sheetViews>
    <sheetView topLeftCell="B1" workbookViewId="0">
      <selection activeCell="F90" sqref="F90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144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1938.4225985431979</v>
      </c>
      <c r="D4" s="51">
        <v>1283.747216521057</v>
      </c>
      <c r="E4" s="51">
        <v>2029.2310600712531</v>
      </c>
      <c r="F4" s="76">
        <v>5685.6333863701147</v>
      </c>
      <c r="G4" s="76">
        <v>11701.030660635179</v>
      </c>
      <c r="H4" s="76">
        <v>10732.271170776041</v>
      </c>
      <c r="I4" s="76">
        <v>13012.139320175909</v>
      </c>
      <c r="J4" s="76">
        <v>12085.369277985821</v>
      </c>
      <c r="K4" s="76">
        <v>12435.972621753413</v>
      </c>
      <c r="L4" s="76">
        <v>14377.984394467589</v>
      </c>
      <c r="M4" s="77">
        <v>11869.401977788595</v>
      </c>
      <c r="N4" s="77">
        <v>14711.467088196494</v>
      </c>
      <c r="P4" s="116"/>
    </row>
    <row r="5" spans="1:16" x14ac:dyDescent="0.2">
      <c r="A5" s="39">
        <v>40</v>
      </c>
      <c r="B5" s="50" t="s">
        <v>169</v>
      </c>
      <c r="C5" s="51">
        <v>341.42259854319434</v>
      </c>
      <c r="D5" s="51">
        <v>294.74721652105313</v>
      </c>
      <c r="E5" s="51">
        <v>431.23106007124056</v>
      </c>
      <c r="F5" s="76">
        <v>436.63338637012492</v>
      </c>
      <c r="G5" s="76">
        <v>689.03066063504843</v>
      </c>
      <c r="H5" s="76">
        <v>708.27117077605135</v>
      </c>
      <c r="I5" s="76">
        <v>688.1393201757528</v>
      </c>
      <c r="J5" s="76">
        <v>892.3692779858419</v>
      </c>
      <c r="K5" s="76">
        <v>528.97262175347043</v>
      </c>
      <c r="L5" s="76">
        <v>477.98439446764178</v>
      </c>
      <c r="M5" s="77">
        <v>468.40197778860943</v>
      </c>
      <c r="N5" s="77">
        <v>605.46708819646392</v>
      </c>
      <c r="P5" s="116"/>
    </row>
    <row r="6" spans="1:16" x14ac:dyDescent="0.2">
      <c r="A6" s="39">
        <v>50</v>
      </c>
      <c r="B6" s="50" t="s">
        <v>168</v>
      </c>
      <c r="C6" s="51">
        <v>1597.0000000000002</v>
      </c>
      <c r="D6" s="51">
        <v>988.99999999999909</v>
      </c>
      <c r="E6" s="51">
        <v>1598.0000000000036</v>
      </c>
      <c r="F6" s="76">
        <v>5249.0000000000109</v>
      </c>
      <c r="G6" s="76">
        <v>11012.000000000031</v>
      </c>
      <c r="H6" s="76">
        <v>10023.999999999962</v>
      </c>
      <c r="I6" s="76">
        <v>12324.000000000069</v>
      </c>
      <c r="J6" s="76">
        <v>11192.999999999996</v>
      </c>
      <c r="K6" s="76">
        <v>11906.999999999958</v>
      </c>
      <c r="L6" s="76">
        <v>13899.999999999916</v>
      </c>
      <c r="M6" s="77">
        <v>11400.999999999927</v>
      </c>
      <c r="N6" s="77">
        <v>14105.999999999929</v>
      </c>
      <c r="P6" s="116"/>
    </row>
    <row r="7" spans="1:16" x14ac:dyDescent="0.2">
      <c r="A7" s="39">
        <v>60</v>
      </c>
      <c r="B7" s="50" t="s">
        <v>59</v>
      </c>
      <c r="C7" s="51">
        <v>30366.534723025241</v>
      </c>
      <c r="D7" s="51">
        <v>19712.207476767606</v>
      </c>
      <c r="E7" s="51">
        <v>29380.900117260444</v>
      </c>
      <c r="F7" s="76">
        <v>48228.963465617649</v>
      </c>
      <c r="G7" s="76">
        <v>89911.990209772339</v>
      </c>
      <c r="H7" s="76">
        <v>91277.754954724514</v>
      </c>
      <c r="I7" s="76">
        <v>116952.09679236733</v>
      </c>
      <c r="J7" s="76">
        <v>120669.97472667425</v>
      </c>
      <c r="K7" s="76">
        <v>96952.000549281162</v>
      </c>
      <c r="L7" s="76">
        <v>112567.04449190108</v>
      </c>
      <c r="M7" s="77">
        <v>90607.700088419704</v>
      </c>
      <c r="N7" s="77">
        <v>120632.21720705711</v>
      </c>
      <c r="P7" s="116"/>
    </row>
    <row r="8" spans="1:16" x14ac:dyDescent="0.2">
      <c r="A8" s="39">
        <v>70</v>
      </c>
      <c r="B8" s="50" t="s">
        <v>58</v>
      </c>
      <c r="C8" s="51">
        <v>979.56563622662077</v>
      </c>
      <c r="D8" s="51">
        <v>704.00740988455743</v>
      </c>
      <c r="E8" s="51">
        <v>947.77097152452939</v>
      </c>
      <c r="F8" s="76">
        <v>1607.6321155205887</v>
      </c>
      <c r="G8" s="76">
        <v>2900.3867809603958</v>
      </c>
      <c r="H8" s="76">
        <v>3042.5918318241456</v>
      </c>
      <c r="I8" s="76">
        <v>3772.6482836247442</v>
      </c>
      <c r="J8" s="76">
        <v>3892.5798298927084</v>
      </c>
      <c r="K8" s="76">
        <v>3231.7333516427007</v>
      </c>
      <c r="L8" s="76">
        <v>3631.1949836097124</v>
      </c>
      <c r="M8" s="77">
        <v>3020.2566696139866</v>
      </c>
      <c r="N8" s="77">
        <v>3891.3618453889353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1847.3088439086823</v>
      </c>
      <c r="D13" s="51">
        <v>1176.6828847718375</v>
      </c>
      <c r="E13" s="51">
        <v>1903.9577011157355</v>
      </c>
      <c r="F13" s="76">
        <v>5509.347752093021</v>
      </c>
      <c r="G13" s="76">
        <v>11551.4959988056</v>
      </c>
      <c r="H13" s="76">
        <v>10511.971678581533</v>
      </c>
      <c r="I13" s="76">
        <v>12700.72527387505</v>
      </c>
      <c r="J13" s="76">
        <v>11865.476387584122</v>
      </c>
      <c r="K13" s="76">
        <v>12127.347656399117</v>
      </c>
      <c r="L13" s="76">
        <v>14244.712508466422</v>
      </c>
      <c r="M13" s="77">
        <v>11719.076735035898</v>
      </c>
      <c r="N13" s="77">
        <v>14350.574383031762</v>
      </c>
      <c r="P13" s="116"/>
    </row>
    <row r="14" spans="1:16" x14ac:dyDescent="0.2">
      <c r="A14" s="39">
        <v>120</v>
      </c>
      <c r="B14" s="50" t="s">
        <v>108</v>
      </c>
      <c r="C14" s="51">
        <v>1258.5638324657277</v>
      </c>
      <c r="D14" s="51">
        <v>861.67848940205943</v>
      </c>
      <c r="E14" s="51">
        <v>1332.0658992256679</v>
      </c>
      <c r="F14" s="76">
        <v>4377.9020570273833</v>
      </c>
      <c r="G14" s="76">
        <v>9280.1881999629368</v>
      </c>
      <c r="H14" s="76">
        <v>8826.2764198533805</v>
      </c>
      <c r="I14" s="76">
        <v>10140.49219308916</v>
      </c>
      <c r="J14" s="76">
        <v>8869.5258460708483</v>
      </c>
      <c r="K14" s="76">
        <v>9054.5799422704513</v>
      </c>
      <c r="L14" s="76">
        <v>10802.712908901682</v>
      </c>
      <c r="M14" s="77">
        <v>9618.736473673529</v>
      </c>
      <c r="N14" s="77">
        <v>11006.019000090404</v>
      </c>
      <c r="P14" s="116"/>
    </row>
    <row r="15" spans="1:16" x14ac:dyDescent="0.2">
      <c r="A15" s="39">
        <v>121</v>
      </c>
      <c r="B15" s="50" t="s">
        <v>128</v>
      </c>
      <c r="C15" s="51">
        <v>30.979549555277366</v>
      </c>
      <c r="D15" s="51">
        <v>8.5809279111306562</v>
      </c>
      <c r="E15" s="51">
        <v>83.983960433176748</v>
      </c>
      <c r="F15" s="76">
        <v>17.159476453696811</v>
      </c>
      <c r="G15" s="76">
        <v>43.411718979358497</v>
      </c>
      <c r="H15" s="76">
        <v>44.020588988072163</v>
      </c>
      <c r="I15" s="76">
        <v>25.072244041225137</v>
      </c>
      <c r="J15" s="76">
        <v>116.50889822840897</v>
      </c>
      <c r="K15" s="76">
        <v>179.46396806099392</v>
      </c>
      <c r="L15" s="76">
        <v>54.728715037571163</v>
      </c>
      <c r="M15" s="77">
        <v>68.149323445864255</v>
      </c>
      <c r="N15" s="77">
        <v>271.31579081317193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119.19040367361153</v>
      </c>
      <c r="D17" s="51">
        <v>63.588937965229945</v>
      </c>
      <c r="E17" s="51">
        <v>67.02476033735644</v>
      </c>
      <c r="F17" s="76">
        <v>76.909174017410493</v>
      </c>
      <c r="G17" s="76">
        <v>268.64675973058945</v>
      </c>
      <c r="H17" s="76">
        <v>134.39885195244594</v>
      </c>
      <c r="I17" s="76">
        <v>543.93804500010606</v>
      </c>
      <c r="J17" s="76">
        <v>127.86682149805424</v>
      </c>
      <c r="K17" s="76">
        <v>168.6678508782752</v>
      </c>
      <c r="L17" s="76">
        <v>282.59894664060801</v>
      </c>
      <c r="M17" s="77">
        <v>223.04553823067354</v>
      </c>
      <c r="N17" s="77">
        <v>215.00369028700246</v>
      </c>
      <c r="P17" s="116"/>
    </row>
    <row r="18" spans="1:16" x14ac:dyDescent="0.2">
      <c r="A18" s="39">
        <v>150</v>
      </c>
      <c r="B18" s="50" t="s">
        <v>110</v>
      </c>
      <c r="C18" s="51">
        <v>13.312412891906659</v>
      </c>
      <c r="D18" s="51">
        <v>5.1881002834419387</v>
      </c>
      <c r="E18" s="51">
        <v>15.390620676050162</v>
      </c>
      <c r="F18" s="76">
        <v>18.452525488233462</v>
      </c>
      <c r="G18" s="76">
        <v>14.742194177712239</v>
      </c>
      <c r="H18" s="76">
        <v>9.4455988118755876</v>
      </c>
      <c r="I18" s="76">
        <v>95.052476471329669</v>
      </c>
      <c r="J18" s="76">
        <v>19.311567116627678</v>
      </c>
      <c r="K18" s="76">
        <v>17.757098641460804</v>
      </c>
      <c r="L18" s="76">
        <v>8.2769268787835806</v>
      </c>
      <c r="M18" s="77">
        <v>19.498454653429498</v>
      </c>
      <c r="N18" s="77">
        <v>1.1323969316431703</v>
      </c>
      <c r="P18" s="116"/>
    </row>
    <row r="19" spans="1:16" x14ac:dyDescent="0.2">
      <c r="A19" s="39">
        <v>151</v>
      </c>
      <c r="B19" s="50" t="s">
        <v>129</v>
      </c>
      <c r="C19" s="51">
        <v>14.505097812670595</v>
      </c>
      <c r="D19" s="51">
        <v>49.465806140462092</v>
      </c>
      <c r="E19" s="51">
        <v>20.739652862009102</v>
      </c>
      <c r="F19" s="76">
        <v>4.3036105086508929</v>
      </c>
      <c r="G19" s="76">
        <v>84.922773463632453</v>
      </c>
      <c r="H19" s="76">
        <v>79.874426173363517</v>
      </c>
      <c r="I19" s="76">
        <v>199.14382280331861</v>
      </c>
      <c r="J19" s="76">
        <v>92.537174225620035</v>
      </c>
      <c r="K19" s="76">
        <v>58.367647058823536</v>
      </c>
      <c r="L19" s="76">
        <v>113.99878535882488</v>
      </c>
      <c r="M19" s="77">
        <v>143.97474348855565</v>
      </c>
      <c r="N19" s="77">
        <v>66.983172353916828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296.85514479761792</v>
      </c>
      <c r="D21" s="51">
        <v>211.3309013792383</v>
      </c>
      <c r="E21" s="51">
        <v>277.698880749333</v>
      </c>
      <c r="F21" s="76">
        <v>625.23861378941172</v>
      </c>
      <c r="G21" s="76">
        <v>925.42916924021938</v>
      </c>
      <c r="H21" s="76">
        <v>903.61700196170591</v>
      </c>
      <c r="I21" s="76">
        <v>990.23130209631972</v>
      </c>
      <c r="J21" s="76">
        <v>1147.9168406953647</v>
      </c>
      <c r="K21" s="76">
        <v>1202.9696430256595</v>
      </c>
      <c r="L21" s="76">
        <v>1966.1196062674794</v>
      </c>
      <c r="M21" s="77">
        <v>1040.3051551415963</v>
      </c>
      <c r="N21" s="77">
        <v>1447.3944023966815</v>
      </c>
      <c r="P21" s="116"/>
    </row>
    <row r="22" spans="1:16" x14ac:dyDescent="0.2">
      <c r="A22" s="39">
        <v>180</v>
      </c>
      <c r="B22" s="50" t="s">
        <v>43</v>
      </c>
      <c r="C22" s="51">
        <v>296.85514479761792</v>
      </c>
      <c r="D22" s="51">
        <v>209.18566940145564</v>
      </c>
      <c r="E22" s="51">
        <v>273.39946615203343</v>
      </c>
      <c r="F22" s="76">
        <v>607.88654767370917</v>
      </c>
      <c r="G22" s="76">
        <v>925.42916924021938</v>
      </c>
      <c r="H22" s="76">
        <v>900.36755517133679</v>
      </c>
      <c r="I22" s="76">
        <v>988.06169709412632</v>
      </c>
      <c r="J22" s="76">
        <v>1145.8487799338734</v>
      </c>
      <c r="K22" s="76">
        <v>1156.2755253786008</v>
      </c>
      <c r="L22" s="76">
        <v>1966.1196062674794</v>
      </c>
      <c r="M22" s="77">
        <v>1038.0574723175241</v>
      </c>
      <c r="N22" s="77">
        <v>1445.1296085333952</v>
      </c>
      <c r="P22" s="116"/>
    </row>
    <row r="23" spans="1:16" x14ac:dyDescent="0.2">
      <c r="A23" s="39">
        <v>190</v>
      </c>
      <c r="B23" s="50" t="s">
        <v>42</v>
      </c>
      <c r="C23" s="51">
        <v>49.532128429261164</v>
      </c>
      <c r="D23" s="51">
        <v>53.379303957814471</v>
      </c>
      <c r="E23" s="51">
        <v>41.794322077564971</v>
      </c>
      <c r="F23" s="76">
        <v>85.724723365858765</v>
      </c>
      <c r="G23" s="76">
        <v>37.553587396186671</v>
      </c>
      <c r="H23" s="76">
        <v>126.76437930379885</v>
      </c>
      <c r="I23" s="76">
        <v>86.934899104703973</v>
      </c>
      <c r="J23" s="76">
        <v>57.255665985660102</v>
      </c>
      <c r="K23" s="76">
        <v>130.13848854215584</v>
      </c>
      <c r="L23" s="76">
        <v>55.820644115562544</v>
      </c>
      <c r="M23" s="77">
        <v>39.065253715381353</v>
      </c>
      <c r="N23" s="77">
        <v>115.88346875492319</v>
      </c>
      <c r="P23" s="116"/>
    </row>
    <row r="24" spans="1:16" x14ac:dyDescent="0.2">
      <c r="A24" s="39">
        <v>191</v>
      </c>
      <c r="B24" s="50" t="s">
        <v>113</v>
      </c>
      <c r="C24" s="51">
        <v>35.720279658954631</v>
      </c>
      <c r="D24" s="51">
        <v>18.486636204369159</v>
      </c>
      <c r="E24" s="51">
        <v>15.175421158892643</v>
      </c>
      <c r="F24" s="76">
        <v>69.219594091871826</v>
      </c>
      <c r="G24" s="76">
        <v>39.213409321452232</v>
      </c>
      <c r="H24" s="76">
        <v>64.509202583045493</v>
      </c>
      <c r="I24" s="76">
        <v>139.94515216788812</v>
      </c>
      <c r="J24" s="76">
        <v>290.21303985243401</v>
      </c>
      <c r="K24" s="76">
        <v>36.121350554613613</v>
      </c>
      <c r="L24" s="76">
        <v>222.61875756417578</v>
      </c>
      <c r="M24" s="77">
        <v>31.607913299748287</v>
      </c>
      <c r="N24" s="77">
        <v>148.7626631678194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6.7100840336134455</v>
      </c>
      <c r="D26" s="51">
        <v>11.60934681031855</v>
      </c>
      <c r="E26" s="51">
        <v>2.1497072986497971</v>
      </c>
      <c r="F26" s="76">
        <v>1.0735615112851324</v>
      </c>
      <c r="G26" s="76">
        <v>0</v>
      </c>
      <c r="H26" s="76">
        <v>28.363010751794327</v>
      </c>
      <c r="I26" s="76">
        <v>40.535137162589756</v>
      </c>
      <c r="J26" s="76">
        <v>0</v>
      </c>
      <c r="K26" s="76">
        <v>0</v>
      </c>
      <c r="L26" s="76">
        <v>15.991338599000384</v>
      </c>
      <c r="M26" s="77">
        <v>0</v>
      </c>
      <c r="N26" s="77">
        <v>45.338750645168261</v>
      </c>
      <c r="P26" s="116"/>
    </row>
    <row r="27" spans="1:16" x14ac:dyDescent="0.2">
      <c r="A27" s="39">
        <v>220</v>
      </c>
      <c r="B27" s="50" t="s">
        <v>115</v>
      </c>
      <c r="C27" s="51">
        <v>0</v>
      </c>
      <c r="D27" s="51">
        <v>0</v>
      </c>
      <c r="E27" s="51">
        <v>0</v>
      </c>
      <c r="F27" s="76">
        <v>0</v>
      </c>
      <c r="G27" s="76">
        <v>0</v>
      </c>
      <c r="H27" s="76">
        <v>3.2494467903690771</v>
      </c>
      <c r="I27" s="76">
        <v>0</v>
      </c>
      <c r="J27" s="76">
        <v>0</v>
      </c>
      <c r="K27" s="76">
        <v>0</v>
      </c>
      <c r="L27" s="76">
        <v>0</v>
      </c>
      <c r="M27" s="77">
        <v>0</v>
      </c>
      <c r="N27" s="77">
        <v>0</v>
      </c>
      <c r="P27" s="116"/>
    </row>
    <row r="28" spans="1:16" x14ac:dyDescent="0.2">
      <c r="A28" s="39">
        <v>221</v>
      </c>
      <c r="B28" s="50" t="s">
        <v>116</v>
      </c>
      <c r="C28" s="51">
        <v>6.7100840336134455</v>
      </c>
      <c r="D28" s="51">
        <v>11.60934681031855</v>
      </c>
      <c r="E28" s="51">
        <v>0</v>
      </c>
      <c r="F28" s="76">
        <v>1.0735615112851324</v>
      </c>
      <c r="G28" s="76">
        <v>0</v>
      </c>
      <c r="H28" s="76">
        <v>22.947266101179196</v>
      </c>
      <c r="I28" s="76">
        <v>1.1072540730647846</v>
      </c>
      <c r="J28" s="76">
        <v>0</v>
      </c>
      <c r="K28" s="76">
        <v>0</v>
      </c>
      <c r="L28" s="76">
        <v>15.991338599000384</v>
      </c>
      <c r="M28" s="77">
        <v>0</v>
      </c>
      <c r="N28" s="77">
        <v>43.073956781881918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6.7100840336134455</v>
      </c>
      <c r="D30" s="51">
        <v>9.4641148325358859</v>
      </c>
      <c r="E30" s="51">
        <v>5.1088061478315367</v>
      </c>
      <c r="F30" s="76">
        <v>17.352066115702478</v>
      </c>
      <c r="G30" s="76">
        <v>0</v>
      </c>
      <c r="H30" s="76">
        <v>22.947266101179196</v>
      </c>
      <c r="I30" s="76">
        <v>8.858032584518277</v>
      </c>
      <c r="J30" s="76">
        <v>2.0680607614914184</v>
      </c>
      <c r="K30" s="76">
        <v>46.694117647058825</v>
      </c>
      <c r="L30" s="76">
        <v>31.003683051093144</v>
      </c>
      <c r="M30" s="77">
        <v>20.244525760141478</v>
      </c>
      <c r="N30" s="77">
        <v>2.1573505454787245</v>
      </c>
      <c r="P30" s="116"/>
    </row>
    <row r="31" spans="1:16" x14ac:dyDescent="0.2">
      <c r="A31" s="39">
        <v>250</v>
      </c>
      <c r="B31" s="50" t="s">
        <v>118</v>
      </c>
      <c r="C31" s="51">
        <v>0</v>
      </c>
      <c r="D31" s="51">
        <v>0</v>
      </c>
      <c r="E31" s="51">
        <v>0</v>
      </c>
      <c r="F31" s="76">
        <v>0</v>
      </c>
      <c r="G31" s="76">
        <v>0</v>
      </c>
      <c r="H31" s="76">
        <v>0</v>
      </c>
      <c r="I31" s="76">
        <v>0</v>
      </c>
      <c r="J31" s="76">
        <v>2.0680607614914184</v>
      </c>
      <c r="K31" s="76">
        <v>0</v>
      </c>
      <c r="L31" s="76">
        <v>0</v>
      </c>
      <c r="M31" s="77">
        <v>0</v>
      </c>
      <c r="N31" s="77">
        <v>0</v>
      </c>
      <c r="P31" s="116"/>
    </row>
    <row r="32" spans="1:16" x14ac:dyDescent="0.2">
      <c r="A32" s="39">
        <v>251</v>
      </c>
      <c r="B32" s="50" t="s">
        <v>119</v>
      </c>
      <c r="C32" s="51">
        <v>6.7100840336134455</v>
      </c>
      <c r="D32" s="51">
        <v>9.4641148325358859</v>
      </c>
      <c r="E32" s="51">
        <v>0</v>
      </c>
      <c r="F32" s="76">
        <v>0</v>
      </c>
      <c r="G32" s="76">
        <v>0</v>
      </c>
      <c r="H32" s="76">
        <v>22.947266101179196</v>
      </c>
      <c r="I32" s="76">
        <v>7.7507785114534924</v>
      </c>
      <c r="J32" s="76">
        <v>0</v>
      </c>
      <c r="K32" s="76">
        <v>23.347058823529412</v>
      </c>
      <c r="L32" s="76">
        <v>3.3144400232046998</v>
      </c>
      <c r="M32" s="77">
        <v>17.996842936069456</v>
      </c>
      <c r="N32" s="77">
        <v>2.1573505454787245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350.54871293091207</v>
      </c>
      <c r="D34" s="51">
        <v>189.74369915092612</v>
      </c>
      <c r="E34" s="51">
        <v>444.60758156323556</v>
      </c>
      <c r="F34" s="76">
        <v>695.48169791245584</v>
      </c>
      <c r="G34" s="76">
        <v>1465.2571112131079</v>
      </c>
      <c r="H34" s="76">
        <v>1004.0739456967353</v>
      </c>
      <c r="I34" s="76">
        <v>1521.8727187969198</v>
      </c>
      <c r="J34" s="76">
        <v>2222.4347052217636</v>
      </c>
      <c r="K34" s="76">
        <v>2184.9093824615252</v>
      </c>
      <c r="L34" s="76">
        <v>1703.1952677073548</v>
      </c>
      <c r="M34" s="77">
        <v>1233.4793003949733</v>
      </c>
      <c r="N34" s="77">
        <v>2228.0808969879909</v>
      </c>
      <c r="P34" s="116"/>
    </row>
    <row r="35" spans="1:16" x14ac:dyDescent="0.2">
      <c r="A35" s="39">
        <v>280</v>
      </c>
      <c r="B35" s="50" t="s">
        <v>41</v>
      </c>
      <c r="C35" s="51">
        <v>258.9779015121623</v>
      </c>
      <c r="D35" s="51">
        <v>170.62604041836826</v>
      </c>
      <c r="E35" s="51">
        <v>389.0948917978755</v>
      </c>
      <c r="F35" s="76">
        <v>558.89515074522171</v>
      </c>
      <c r="G35" s="76">
        <v>1143.5676544145417</v>
      </c>
      <c r="H35" s="76">
        <v>774.2652466551915</v>
      </c>
      <c r="I35" s="76">
        <v>1167.2855577603093</v>
      </c>
      <c r="J35" s="76">
        <v>2042.1525327610161</v>
      </c>
      <c r="K35" s="76">
        <v>1802.5706016493843</v>
      </c>
      <c r="L35" s="76">
        <v>1215.3190746961011</v>
      </c>
      <c r="M35" s="77">
        <v>964.53321451846853</v>
      </c>
      <c r="N35" s="77">
        <v>1875.0728188247754</v>
      </c>
      <c r="P35" s="116"/>
    </row>
    <row r="36" spans="1:16" x14ac:dyDescent="0.2">
      <c r="A36" s="39">
        <v>290</v>
      </c>
      <c r="B36" s="50" t="s">
        <v>40</v>
      </c>
      <c r="C36" s="51">
        <v>147.32417007690725</v>
      </c>
      <c r="D36" s="51">
        <v>59.471593524182829</v>
      </c>
      <c r="E36" s="51">
        <v>150.92955840564238</v>
      </c>
      <c r="F36" s="76">
        <v>403.23073146642275</v>
      </c>
      <c r="G36" s="76">
        <v>846.75743242099395</v>
      </c>
      <c r="H36" s="76">
        <v>611.77821822599492</v>
      </c>
      <c r="I36" s="76">
        <v>692.16751744893929</v>
      </c>
      <c r="J36" s="76">
        <v>837.28112149781145</v>
      </c>
      <c r="K36" s="76">
        <v>867.55806061040892</v>
      </c>
      <c r="L36" s="76">
        <v>805.03533662607231</v>
      </c>
      <c r="M36" s="77">
        <v>627.80750648168964</v>
      </c>
      <c r="N36" s="77">
        <v>1061.9532765263798</v>
      </c>
      <c r="P36" s="116"/>
    </row>
    <row r="37" spans="1:16" x14ac:dyDescent="0.2">
      <c r="A37" s="39">
        <v>300</v>
      </c>
      <c r="B37" s="50" t="s">
        <v>121</v>
      </c>
      <c r="C37" s="51">
        <v>25.212342526731845</v>
      </c>
      <c r="D37" s="51">
        <v>41.171750023221385</v>
      </c>
      <c r="E37" s="51">
        <v>63.068365860372559</v>
      </c>
      <c r="F37" s="76">
        <v>64.591113728125919</v>
      </c>
      <c r="G37" s="76">
        <v>44.005708582824099</v>
      </c>
      <c r="H37" s="76">
        <v>67.264530185615683</v>
      </c>
      <c r="I37" s="76">
        <v>117.74892832026234</v>
      </c>
      <c r="J37" s="76">
        <v>45.522095701466441</v>
      </c>
      <c r="K37" s="76">
        <v>133.03901136905452</v>
      </c>
      <c r="L37" s="76">
        <v>63.555961388523563</v>
      </c>
      <c r="M37" s="77">
        <v>39.925557016882415</v>
      </c>
      <c r="N37" s="77">
        <v>236.29987018901815</v>
      </c>
      <c r="P37" s="116"/>
    </row>
    <row r="38" spans="1:16" x14ac:dyDescent="0.2">
      <c r="A38" s="39">
        <v>301</v>
      </c>
      <c r="B38" s="50" t="s">
        <v>122</v>
      </c>
      <c r="C38" s="51">
        <v>55.850531759794968</v>
      </c>
      <c r="D38" s="51">
        <v>11.513702203327249</v>
      </c>
      <c r="E38" s="51">
        <v>20.487179487179485</v>
      </c>
      <c r="F38" s="76">
        <v>133.36352151750157</v>
      </c>
      <c r="G38" s="76">
        <v>347.8474553948472</v>
      </c>
      <c r="H38" s="76">
        <v>211.1344881862253</v>
      </c>
      <c r="I38" s="76">
        <v>229.8048325655075</v>
      </c>
      <c r="J38" s="76">
        <v>177.76591468040775</v>
      </c>
      <c r="K38" s="76">
        <v>375.75446581510954</v>
      </c>
      <c r="L38" s="76">
        <v>292.9466784749651</v>
      </c>
      <c r="M38" s="77">
        <v>227.20821952494026</v>
      </c>
      <c r="N38" s="77">
        <v>331.80871595889431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679.85876607746968</v>
      </c>
      <c r="D40" s="51">
        <v>422.06872711899592</v>
      </c>
      <c r="E40" s="51">
        <v>697.16516084558145</v>
      </c>
      <c r="F40" s="76">
        <v>1307.7313293427262</v>
      </c>
      <c r="G40" s="76">
        <v>2420.8424606722087</v>
      </c>
      <c r="H40" s="76">
        <v>1905.9947509226899</v>
      </c>
      <c r="I40" s="76">
        <v>2871.6471270867105</v>
      </c>
      <c r="J40" s="76">
        <v>3215.843431914986</v>
      </c>
      <c r="K40" s="76">
        <v>3381.3926794830149</v>
      </c>
      <c r="L40" s="76">
        <v>3575.2714855659724</v>
      </c>
      <c r="M40" s="77">
        <v>2250.6655041151203</v>
      </c>
      <c r="N40" s="77">
        <v>3705.4480881061577</v>
      </c>
      <c r="P40" s="116"/>
    </row>
    <row r="41" spans="1:16" x14ac:dyDescent="0.2">
      <c r="A41" s="39">
        <v>330</v>
      </c>
      <c r="B41" s="50" t="s">
        <v>38</v>
      </c>
      <c r="C41" s="51">
        <v>91.113754634515416</v>
      </c>
      <c r="D41" s="51">
        <v>107.06433174921843</v>
      </c>
      <c r="E41" s="51">
        <v>125.27335895551749</v>
      </c>
      <c r="F41" s="76">
        <v>176.28563427709173</v>
      </c>
      <c r="G41" s="76">
        <v>149.53466182958255</v>
      </c>
      <c r="H41" s="76">
        <v>220.29949219450603</v>
      </c>
      <c r="I41" s="76">
        <v>311.41404630085151</v>
      </c>
      <c r="J41" s="76">
        <v>219.89289040170547</v>
      </c>
      <c r="K41" s="76">
        <v>308.62496535429278</v>
      </c>
      <c r="L41" s="76">
        <v>133.27188600116733</v>
      </c>
      <c r="M41" s="77">
        <v>150.32524275269785</v>
      </c>
      <c r="N41" s="77">
        <v>360.89270516474465</v>
      </c>
      <c r="P41" s="116"/>
    </row>
    <row r="42" spans="1:16" x14ac:dyDescent="0.2">
      <c r="A42" s="39">
        <v>340</v>
      </c>
      <c r="B42" s="50" t="s">
        <v>37</v>
      </c>
      <c r="C42" s="51">
        <v>588.74501144295493</v>
      </c>
      <c r="D42" s="51">
        <v>315.00439536977706</v>
      </c>
      <c r="E42" s="51">
        <v>571.89180189006436</v>
      </c>
      <c r="F42" s="76">
        <v>1131.4456950656347</v>
      </c>
      <c r="G42" s="76">
        <v>2271.3077988426244</v>
      </c>
      <c r="H42" s="76">
        <v>1685.6952587281828</v>
      </c>
      <c r="I42" s="76">
        <v>2560.2330807858571</v>
      </c>
      <c r="J42" s="76">
        <v>2995.9505415132767</v>
      </c>
      <c r="K42" s="76">
        <v>3072.7677141287195</v>
      </c>
      <c r="L42" s="76">
        <v>3441.9995995648064</v>
      </c>
      <c r="M42" s="77">
        <v>2100.3402613624207</v>
      </c>
      <c r="N42" s="77">
        <v>3344.5553829414112</v>
      </c>
      <c r="P42" s="116"/>
    </row>
    <row r="43" spans="1:16" x14ac:dyDescent="0.2">
      <c r="A43" s="39">
        <v>350</v>
      </c>
      <c r="B43" s="50" t="s">
        <v>36</v>
      </c>
      <c r="C43" s="51">
        <v>1346.6207163136271</v>
      </c>
      <c r="D43" s="51">
        <v>961.41764366653763</v>
      </c>
      <c r="E43" s="51">
        <v>1452.3192078396548</v>
      </c>
      <c r="F43" s="76">
        <v>4546.6704196096016</v>
      </c>
      <c r="G43" s="76">
        <v>9376.4896901196571</v>
      </c>
      <c r="H43" s="76">
        <v>9033.000374945048</v>
      </c>
      <c r="I43" s="76">
        <v>10440.228496985461</v>
      </c>
      <c r="J43" s="76">
        <v>8993.6832356360883</v>
      </c>
      <c r="K43" s="76">
        <v>9335.514540823131</v>
      </c>
      <c r="L43" s="76">
        <v>10930.36644128455</v>
      </c>
      <c r="M43" s="77">
        <v>9717.2257390592204</v>
      </c>
      <c r="N43" s="77">
        <v>11359.334735965977</v>
      </c>
      <c r="P43" s="116"/>
    </row>
    <row r="44" spans="1:16" x14ac:dyDescent="0.2">
      <c r="A44" s="39">
        <v>360</v>
      </c>
      <c r="B44" s="50" t="s">
        <v>35</v>
      </c>
      <c r="C44" s="51">
        <v>591.80188222957065</v>
      </c>
      <c r="D44" s="51">
        <v>322.32957285451772</v>
      </c>
      <c r="E44" s="51">
        <v>576.91185223159414</v>
      </c>
      <c r="F44" s="76">
        <v>1138.9629667605082</v>
      </c>
      <c r="G44" s="76">
        <v>2324.5409705154839</v>
      </c>
      <c r="H44" s="76">
        <v>1699.2707958310295</v>
      </c>
      <c r="I44" s="76">
        <v>2571.9108231904129</v>
      </c>
      <c r="J44" s="76">
        <v>3091.6860423497369</v>
      </c>
      <c r="K44" s="76">
        <v>3100.4580809303416</v>
      </c>
      <c r="L44" s="76">
        <v>3447.617953183104</v>
      </c>
      <c r="M44" s="77">
        <v>2152.1762387294257</v>
      </c>
      <c r="N44" s="77">
        <v>3352.132352230572</v>
      </c>
      <c r="P44" s="116"/>
    </row>
    <row r="45" spans="1:16" x14ac:dyDescent="0.2">
      <c r="A45" s="39">
        <v>370</v>
      </c>
      <c r="B45" s="50" t="s">
        <v>34</v>
      </c>
      <c r="C45" s="80">
        <v>1.3553924079055764</v>
      </c>
      <c r="D45" s="80">
        <v>1.2933034101773042</v>
      </c>
      <c r="E45" s="80">
        <v>1.3287042937930262</v>
      </c>
      <c r="F45" s="79">
        <v>1.2150010966032228</v>
      </c>
      <c r="G45" s="79">
        <v>1.2144937870129573</v>
      </c>
      <c r="H45" s="79">
        <v>1.1742269746752771</v>
      </c>
      <c r="I45" s="79">
        <v>1.2145574617394792</v>
      </c>
      <c r="J45" s="79">
        <v>1.2712639888451847</v>
      </c>
      <c r="K45" s="79">
        <v>1.2611715231126981</v>
      </c>
      <c r="L45" s="79">
        <v>1.2688580575836337</v>
      </c>
      <c r="M45" s="78">
        <v>1.1992098336862582</v>
      </c>
      <c r="N45" s="78">
        <v>1.2429953158582308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15.665590540394497</v>
      </c>
      <c r="D48" s="80">
        <v>15.355209517172316</v>
      </c>
      <c r="E48" s="80">
        <v>14.478834222175163</v>
      </c>
      <c r="F48" s="79">
        <v>8.4826017064755774</v>
      </c>
      <c r="G48" s="79">
        <v>7.6841085898745565</v>
      </c>
      <c r="H48" s="79">
        <v>8.5049803068034393</v>
      </c>
      <c r="I48" s="79">
        <v>8.987922271246191</v>
      </c>
      <c r="J48" s="79">
        <v>9.984798308685642</v>
      </c>
      <c r="K48" s="79">
        <v>7.7960931161660429</v>
      </c>
      <c r="L48" s="79">
        <v>7.8291255160365187</v>
      </c>
      <c r="M48" s="78">
        <v>7.6337207433007466</v>
      </c>
      <c r="N48" s="78">
        <v>8.1998767685001592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1158.6778972230804</v>
      </c>
      <c r="D51" s="76">
        <v>816.84725058544427</v>
      </c>
      <c r="E51" s="76">
        <v>1571.7092212079149</v>
      </c>
      <c r="F51" s="76">
        <v>5196.6535481571336</v>
      </c>
      <c r="G51" s="76">
        <v>10345.66080166599</v>
      </c>
      <c r="H51" s="76">
        <v>9848.9095473660236</v>
      </c>
      <c r="I51" s="76">
        <v>11563.781700914409</v>
      </c>
      <c r="J51" s="76">
        <v>10204.079129855278</v>
      </c>
      <c r="K51" s="76">
        <v>11737.276068725438</v>
      </c>
      <c r="L51" s="76">
        <v>13818.765601924109</v>
      </c>
      <c r="M51" s="77">
        <v>11100.004976240112</v>
      </c>
      <c r="N51" s="77">
        <v>13346.959447247256</v>
      </c>
      <c r="P51" s="116"/>
    </row>
    <row r="52" spans="1:16" x14ac:dyDescent="0.2">
      <c r="A52" s="39">
        <v>440</v>
      </c>
      <c r="B52" s="50" t="s">
        <v>30</v>
      </c>
      <c r="C52" s="76">
        <v>882.41065804595382</v>
      </c>
      <c r="D52" s="76">
        <v>726.74873060886716</v>
      </c>
      <c r="E52" s="76">
        <v>1362.0720311610494</v>
      </c>
      <c r="F52" s="76">
        <v>4830.5907439093653</v>
      </c>
      <c r="G52" s="76">
        <v>9663.3240028032269</v>
      </c>
      <c r="H52" s="76">
        <v>9012.1770706615935</v>
      </c>
      <c r="I52" s="76">
        <v>10696.532566983749</v>
      </c>
      <c r="J52" s="76">
        <v>8840.900554138525</v>
      </c>
      <c r="K52" s="76">
        <v>11114.816651569428</v>
      </c>
      <c r="L52" s="76">
        <v>13048.660428455201</v>
      </c>
      <c r="M52" s="77">
        <v>10431.284756955769</v>
      </c>
      <c r="N52" s="77">
        <v>12494.77694728514</v>
      </c>
      <c r="P52" s="116"/>
    </row>
    <row r="53" spans="1:16" x14ac:dyDescent="0.2">
      <c r="A53" s="39">
        <v>450</v>
      </c>
      <c r="B53" s="50" t="s">
        <v>29</v>
      </c>
      <c r="C53" s="76">
        <v>315.88907860885342</v>
      </c>
      <c r="D53" s="76">
        <v>142.00768464503741</v>
      </c>
      <c r="E53" s="76">
        <v>131.38616717447741</v>
      </c>
      <c r="F53" s="76">
        <v>319.00859255770996</v>
      </c>
      <c r="G53" s="76">
        <v>914.29941385927691</v>
      </c>
      <c r="H53" s="76">
        <v>761.34859583022353</v>
      </c>
      <c r="I53" s="76">
        <v>852.87490383384409</v>
      </c>
      <c r="J53" s="76">
        <v>1265.2110818760041</v>
      </c>
      <c r="K53" s="76">
        <v>489.11894521681074</v>
      </c>
      <c r="L53" s="76">
        <v>341.91992447585517</v>
      </c>
      <c r="M53" s="77">
        <v>551.49071003563074</v>
      </c>
      <c r="N53" s="77">
        <v>938.32042149782183</v>
      </c>
      <c r="P53" s="116"/>
    </row>
    <row r="54" spans="1:16" x14ac:dyDescent="0.2">
      <c r="A54" s="39">
        <v>460</v>
      </c>
      <c r="B54" s="50" t="s">
        <v>28</v>
      </c>
      <c r="C54" s="76">
        <v>146.48499974600244</v>
      </c>
      <c r="D54" s="76">
        <v>120.98204530567862</v>
      </c>
      <c r="E54" s="76">
        <v>103.55198687455226</v>
      </c>
      <c r="F54" s="76">
        <v>221.76518902223373</v>
      </c>
      <c r="G54" s="76">
        <v>432.30043194160794</v>
      </c>
      <c r="H54" s="76">
        <v>273.87543128354571</v>
      </c>
      <c r="I54" s="76">
        <v>485.73337847589772</v>
      </c>
      <c r="J54" s="76">
        <v>849.09988538048367</v>
      </c>
      <c r="K54" s="76">
        <v>265.33374813787049</v>
      </c>
      <c r="L54" s="76">
        <v>181.59669007285575</v>
      </c>
      <c r="M54" s="77">
        <v>205.18169288859647</v>
      </c>
      <c r="N54" s="77">
        <v>413.34394450655969</v>
      </c>
      <c r="P54" s="116"/>
    </row>
    <row r="55" spans="1:16" x14ac:dyDescent="0.2">
      <c r="A55" s="39">
        <v>470</v>
      </c>
      <c r="B55" s="50" t="s">
        <v>27</v>
      </c>
      <c r="C55" s="76">
        <v>5.2927030940749358</v>
      </c>
      <c r="D55" s="76">
        <v>47.571997652929625</v>
      </c>
      <c r="E55" s="76">
        <v>14.428539526698351</v>
      </c>
      <c r="F55" s="76">
        <v>19.215197005851433</v>
      </c>
      <c r="G55" s="76">
        <v>100.05386258728647</v>
      </c>
      <c r="H55" s="76">
        <v>93.597745806852856</v>
      </c>
      <c r="I55" s="76">
        <v>30.594926842458587</v>
      </c>
      <c r="J55" s="76">
        <v>35.49730157216154</v>
      </c>
      <c r="K55" s="76">
        <v>30.932912460394558</v>
      </c>
      <c r="L55" s="76">
        <v>87.351446074924368</v>
      </c>
      <c r="M55" s="77">
        <v>22.763638262268746</v>
      </c>
      <c r="N55" s="77">
        <v>28.223916662992366</v>
      </c>
      <c r="P55" s="116"/>
    </row>
    <row r="56" spans="1:16" x14ac:dyDescent="0.2">
      <c r="A56" s="39">
        <v>480</v>
      </c>
      <c r="B56" s="50" t="s">
        <v>26</v>
      </c>
      <c r="C56" s="76">
        <v>3.2547892363311099</v>
      </c>
      <c r="D56" s="76">
        <v>42.839940236661675</v>
      </c>
      <c r="E56" s="76">
        <v>14.428539526698351</v>
      </c>
      <c r="F56" s="76">
        <v>6.2355534393493004</v>
      </c>
      <c r="G56" s="76">
        <v>12.976595760289332</v>
      </c>
      <c r="H56" s="76">
        <v>14.806468563612373</v>
      </c>
      <c r="I56" s="76">
        <v>20.767055555303724</v>
      </c>
      <c r="J56" s="76">
        <v>34.446550141132413</v>
      </c>
      <c r="K56" s="76">
        <v>7.5858536368651448</v>
      </c>
      <c r="L56" s="76">
        <v>4.2837169912590163</v>
      </c>
      <c r="M56" s="77">
        <v>15.419169952260269</v>
      </c>
      <c r="N56" s="77">
        <v>28.223916662992366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0</v>
      </c>
      <c r="D58" s="76">
        <v>4.732057416267943</v>
      </c>
      <c r="E58" s="76">
        <v>0</v>
      </c>
      <c r="F58" s="76">
        <v>0</v>
      </c>
      <c r="G58" s="76">
        <v>49.087667161961363</v>
      </c>
      <c r="H58" s="76">
        <v>9.3073351903435473</v>
      </c>
      <c r="I58" s="76">
        <v>0</v>
      </c>
      <c r="J58" s="76">
        <v>28.537019612418238</v>
      </c>
      <c r="K58" s="76">
        <v>2.2015246386389924</v>
      </c>
      <c r="L58" s="76">
        <v>3.3144400232046998</v>
      </c>
      <c r="M58" s="77">
        <v>0</v>
      </c>
      <c r="N58" s="77">
        <v>1.1323969316431703</v>
      </c>
      <c r="P58" s="116"/>
    </row>
    <row r="59" spans="1:16" x14ac:dyDescent="0.2">
      <c r="A59" s="39">
        <v>510</v>
      </c>
      <c r="B59" s="50" t="s">
        <v>24</v>
      </c>
      <c r="C59" s="76">
        <v>346.64688795882995</v>
      </c>
      <c r="D59" s="76">
        <v>142.96602271170963</v>
      </c>
      <c r="E59" s="76">
        <v>217.38895432163085</v>
      </c>
      <c r="F59" s="76">
        <v>212.23442680786206</v>
      </c>
      <c r="G59" s="76">
        <v>271.26890300722005</v>
      </c>
      <c r="H59" s="76">
        <v>354.78603345465126</v>
      </c>
      <c r="I59" s="76">
        <v>541.92068254436333</v>
      </c>
      <c r="J59" s="76">
        <v>549.78648525990923</v>
      </c>
      <c r="K59" s="76">
        <v>190.67622989114776</v>
      </c>
      <c r="L59" s="76">
        <v>180.41550425608531</v>
      </c>
      <c r="M59" s="77">
        <v>148.12845255272958</v>
      </c>
      <c r="N59" s="77">
        <v>650.86678739578633</v>
      </c>
      <c r="P59" s="116"/>
    </row>
    <row r="60" spans="1:16" x14ac:dyDescent="0.2">
      <c r="A60" s="39">
        <v>520</v>
      </c>
      <c r="B60" s="50" t="s">
        <v>23</v>
      </c>
      <c r="C60" s="76">
        <v>6.3776328395186397</v>
      </c>
      <c r="D60" s="76">
        <v>11.60934681031855</v>
      </c>
      <c r="E60" s="76">
        <v>27.878021323001231</v>
      </c>
      <c r="F60" s="76">
        <v>18.4279687428652</v>
      </c>
      <c r="G60" s="76">
        <v>5.2762267291710572</v>
      </c>
      <c r="H60" s="76">
        <v>70.295809530775273</v>
      </c>
      <c r="I60" s="76">
        <v>113.14902294666464</v>
      </c>
      <c r="J60" s="76">
        <v>191.08371826334255</v>
      </c>
      <c r="K60" s="76">
        <v>14.975816369723196</v>
      </c>
      <c r="L60" s="76">
        <v>19.667392581420934</v>
      </c>
      <c r="M60" s="77">
        <v>90.75949167274544</v>
      </c>
      <c r="N60" s="77">
        <v>31.963881929341053</v>
      </c>
      <c r="P60" s="116"/>
    </row>
    <row r="61" spans="1:16" x14ac:dyDescent="0.2">
      <c r="A61" s="39">
        <v>521</v>
      </c>
      <c r="B61" s="50" t="s">
        <v>167</v>
      </c>
      <c r="C61" s="76">
        <v>371.867602739625</v>
      </c>
      <c r="D61" s="76">
        <v>113.90030071714486</v>
      </c>
      <c r="E61" s="76">
        <v>152.29049857541051</v>
      </c>
      <c r="F61" s="76">
        <v>200.09507973010608</v>
      </c>
      <c r="G61" s="76">
        <v>596.0745002646629</v>
      </c>
      <c r="H61" s="76">
        <v>434.46571874388985</v>
      </c>
      <c r="I61" s="76">
        <v>698.81776719339575</v>
      </c>
      <c r="J61" s="76">
        <v>827.29346876396232</v>
      </c>
      <c r="K61" s="76">
        <v>624.06522284156461</v>
      </c>
      <c r="L61" s="76">
        <v>421.04528604547835</v>
      </c>
      <c r="M61" s="77">
        <v>490.90675596567883</v>
      </c>
      <c r="N61" s="77">
        <v>516.76560808297279</v>
      </c>
      <c r="P61" s="116"/>
    </row>
    <row r="62" spans="1:16" x14ac:dyDescent="0.2">
      <c r="A62" s="39">
        <v>522</v>
      </c>
      <c r="B62" s="50" t="s">
        <v>166</v>
      </c>
      <c r="C62" s="76">
        <v>18.430372668957077</v>
      </c>
      <c r="D62" s="76">
        <v>52.578368616654608</v>
      </c>
      <c r="E62" s="76">
        <v>48.573833161934246</v>
      </c>
      <c r="F62" s="76">
        <v>25.95928713300426</v>
      </c>
      <c r="G62" s="76">
        <v>29.146044787137139</v>
      </c>
      <c r="H62" s="76">
        <v>18.109130806126885</v>
      </c>
      <c r="I62" s="76">
        <v>7.705875367517252</v>
      </c>
      <c r="J62" s="76">
        <v>82.952119027535687</v>
      </c>
      <c r="K62" s="76">
        <v>4.2835666789066558</v>
      </c>
      <c r="L62" s="76">
        <v>5.5397553632792746</v>
      </c>
      <c r="M62" s="77">
        <v>8.7896992823809423</v>
      </c>
      <c r="N62" s="77">
        <v>33.778458003400601</v>
      </c>
      <c r="P62" s="116"/>
    </row>
    <row r="63" spans="1:16" x14ac:dyDescent="0.2">
      <c r="A63" s="39">
        <v>523</v>
      </c>
      <c r="B63" s="50" t="s">
        <v>165</v>
      </c>
      <c r="C63" s="76">
        <v>1.0849297454437032</v>
      </c>
      <c r="D63" s="76">
        <v>4.2904639555653281</v>
      </c>
      <c r="E63" s="76">
        <v>11.318443392914642</v>
      </c>
      <c r="F63" s="76">
        <v>20.539040848435235</v>
      </c>
      <c r="G63" s="76">
        <v>38.082834693690607</v>
      </c>
      <c r="H63" s="76">
        <v>1.050029376403161</v>
      </c>
      <c r="I63" s="76">
        <v>69.85625931617426</v>
      </c>
      <c r="J63" s="76">
        <v>34.493066255778118</v>
      </c>
      <c r="K63" s="76">
        <v>7.5772072905774142</v>
      </c>
      <c r="L63" s="76">
        <v>44.026506928166576</v>
      </c>
      <c r="M63" s="77">
        <v>0</v>
      </c>
      <c r="N63" s="77">
        <v>4.4221444087650656</v>
      </c>
      <c r="P63" s="116"/>
    </row>
    <row r="64" spans="1:16" x14ac:dyDescent="0.2">
      <c r="A64" s="39">
        <v>526</v>
      </c>
      <c r="B64" s="50" t="s">
        <v>164</v>
      </c>
      <c r="C64" s="76">
        <v>22.251525040909094</v>
      </c>
      <c r="D64" s="76">
        <v>47.259421696242569</v>
      </c>
      <c r="E64" s="76">
        <v>16.44023826470951</v>
      </c>
      <c r="F64" s="76">
        <v>56.106059998452544</v>
      </c>
      <c r="G64" s="76">
        <v>171.15283064597662</v>
      </c>
      <c r="H64" s="76">
        <v>86.982343949741121</v>
      </c>
      <c r="I64" s="76">
        <v>123.95349778300476</v>
      </c>
      <c r="J64" s="76">
        <v>287.97105825126096</v>
      </c>
      <c r="K64" s="76">
        <v>50.904973507348217</v>
      </c>
      <c r="L64" s="76">
        <v>187.71377306875252</v>
      </c>
      <c r="M64" s="77">
        <v>104.37656877642446</v>
      </c>
      <c r="N64" s="77">
        <v>108.92473220415557</v>
      </c>
      <c r="P64" s="116"/>
    </row>
    <row r="65" spans="1:16" x14ac:dyDescent="0.2">
      <c r="A65" s="39">
        <v>527</v>
      </c>
      <c r="B65" s="50" t="s">
        <v>163</v>
      </c>
      <c r="C65" s="76">
        <v>5.424648727218516</v>
      </c>
      <c r="D65" s="76">
        <v>6.8772893940506075</v>
      </c>
      <c r="E65" s="76">
        <v>28.833535306949052</v>
      </c>
      <c r="F65" s="76">
        <v>20.577432881313054</v>
      </c>
      <c r="G65" s="76">
        <v>17.828748282159797</v>
      </c>
      <c r="H65" s="76">
        <v>24.030415031302223</v>
      </c>
      <c r="I65" s="76">
        <v>70.087539882404144</v>
      </c>
      <c r="J65" s="76">
        <v>14.263986234494659</v>
      </c>
      <c r="K65" s="76">
        <v>1.0366978469899666</v>
      </c>
      <c r="L65" s="76">
        <v>101.47311181398121</v>
      </c>
      <c r="M65" s="77">
        <v>26.995264404104184</v>
      </c>
      <c r="N65" s="77">
        <v>99.98914255340938</v>
      </c>
      <c r="P65" s="116"/>
    </row>
    <row r="66" spans="1:16" x14ac:dyDescent="0.2">
      <c r="A66" s="39">
        <v>530</v>
      </c>
      <c r="B66" s="50" t="s">
        <v>22</v>
      </c>
      <c r="C66" s="76">
        <v>25.727202224474471</v>
      </c>
      <c r="D66" s="76">
        <v>11.108461029675578</v>
      </c>
      <c r="E66" s="76">
        <v>24.804457659628504</v>
      </c>
      <c r="F66" s="76">
        <v>36.582067263099709</v>
      </c>
      <c r="G66" s="76">
        <v>21.727063200044281</v>
      </c>
      <c r="H66" s="76">
        <v>22.494568368441669</v>
      </c>
      <c r="I66" s="76">
        <v>14.116766270366318</v>
      </c>
      <c r="J66" s="76">
        <v>28.95067867104494</v>
      </c>
      <c r="K66" s="76">
        <v>6.4764449712579175</v>
      </c>
      <c r="L66" s="76">
        <v>4.2739998124057079</v>
      </c>
      <c r="M66" s="77">
        <v>21.598528823326369</v>
      </c>
      <c r="N66" s="77">
        <v>37.48183626716142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1433.6344650562392</v>
      </c>
      <c r="D69" s="76">
        <v>1074.8801168905818</v>
      </c>
      <c r="E69" s="76">
        <v>1509.2289254678026</v>
      </c>
      <c r="F69" s="76">
        <v>5298.4993841461019</v>
      </c>
      <c r="G69" s="76">
        <v>10087.164396977829</v>
      </c>
      <c r="H69" s="76">
        <v>10089.047406963118</v>
      </c>
      <c r="I69" s="76">
        <v>12240.878119809589</v>
      </c>
      <c r="J69" s="76">
        <v>11449.804346770405</v>
      </c>
      <c r="K69" s="76">
        <v>11997.034667854226</v>
      </c>
      <c r="L69" s="76">
        <v>13730.224495115137</v>
      </c>
      <c r="M69" s="77">
        <v>11679.407596092793</v>
      </c>
      <c r="N69" s="77">
        <v>13718.352662048899</v>
      </c>
      <c r="P69" s="116"/>
    </row>
    <row r="70" spans="1:16" x14ac:dyDescent="0.2">
      <c r="A70" s="39">
        <v>570</v>
      </c>
      <c r="B70" s="50" t="s">
        <v>19</v>
      </c>
      <c r="C70" s="76">
        <v>361.64584803063502</v>
      </c>
      <c r="D70" s="76">
        <v>375.2247176890906</v>
      </c>
      <c r="E70" s="76">
        <v>766.87694359506895</v>
      </c>
      <c r="F70" s="76">
        <v>3114.5488792239926</v>
      </c>
      <c r="G70" s="76">
        <v>4759.721658692406</v>
      </c>
      <c r="H70" s="76">
        <v>5622.1352397286446</v>
      </c>
      <c r="I70" s="76">
        <v>5058.4022785701982</v>
      </c>
      <c r="J70" s="76">
        <v>2962.7671957189195</v>
      </c>
      <c r="K70" s="76">
        <v>6736.7043746199606</v>
      </c>
      <c r="L70" s="76">
        <v>9198.7475600252055</v>
      </c>
      <c r="M70" s="77">
        <v>8593.9451473835561</v>
      </c>
      <c r="N70" s="77">
        <v>7779.4658796559361</v>
      </c>
      <c r="P70" s="116"/>
    </row>
    <row r="71" spans="1:16" x14ac:dyDescent="0.2">
      <c r="A71" s="39">
        <v>580</v>
      </c>
      <c r="B71" s="50" t="s">
        <v>18</v>
      </c>
      <c r="C71" s="76">
        <v>330.46579291440645</v>
      </c>
      <c r="D71" s="76">
        <v>350.55110693879999</v>
      </c>
      <c r="E71" s="76">
        <v>746.3897641078895</v>
      </c>
      <c r="F71" s="76">
        <v>3071.1687139347359</v>
      </c>
      <c r="G71" s="76">
        <v>4624.4956810070798</v>
      </c>
      <c r="H71" s="76">
        <v>5534.0366272950596</v>
      </c>
      <c r="I71" s="76">
        <v>4899.7922399601575</v>
      </c>
      <c r="J71" s="76">
        <v>2857.094349454022</v>
      </c>
      <c r="K71" s="76">
        <v>6593.3197347208252</v>
      </c>
      <c r="L71" s="76">
        <v>8866.4766436905538</v>
      </c>
      <c r="M71" s="77">
        <v>8359.9861892146619</v>
      </c>
      <c r="N71" s="77">
        <v>7472.6289120572192</v>
      </c>
      <c r="P71" s="116"/>
    </row>
    <row r="72" spans="1:16" x14ac:dyDescent="0.2">
      <c r="A72" s="39">
        <v>590</v>
      </c>
      <c r="B72" s="50" t="s">
        <v>17</v>
      </c>
      <c r="C72" s="76">
        <v>44.600223183455491</v>
      </c>
      <c r="D72" s="76">
        <v>34.137725582826576</v>
      </c>
      <c r="E72" s="76">
        <v>107.55769230769228</v>
      </c>
      <c r="F72" s="76">
        <v>97.58816889068909</v>
      </c>
      <c r="G72" s="76">
        <v>366.46452373452803</v>
      </c>
      <c r="H72" s="76">
        <v>256.68067523617117</v>
      </c>
      <c r="I72" s="76">
        <v>190.33204633204633</v>
      </c>
      <c r="J72" s="76">
        <v>174.65897877645384</v>
      </c>
      <c r="K72" s="76">
        <v>528.61111048737052</v>
      </c>
      <c r="L72" s="76">
        <v>650.69721115537845</v>
      </c>
      <c r="M72" s="77">
        <v>476.91633780584084</v>
      </c>
      <c r="N72" s="77">
        <v>451.04165958106074</v>
      </c>
      <c r="P72" s="116"/>
    </row>
    <row r="73" spans="1:16" x14ac:dyDescent="0.2">
      <c r="A73" s="39">
        <v>600</v>
      </c>
      <c r="B73" s="50" t="s">
        <v>16</v>
      </c>
      <c r="C73" s="76">
        <v>1076.3283360073772</v>
      </c>
      <c r="D73" s="76">
        <v>703.94586315705658</v>
      </c>
      <c r="E73" s="76">
        <v>742.35198187272738</v>
      </c>
      <c r="F73" s="76">
        <v>2183.950504922122</v>
      </c>
      <c r="G73" s="76">
        <v>5327.4427382853482</v>
      </c>
      <c r="H73" s="76">
        <v>4505.4669447844335</v>
      </c>
      <c r="I73" s="76">
        <v>7252.5633811216539</v>
      </c>
      <c r="J73" s="76">
        <v>8647.7438375894999</v>
      </c>
      <c r="K73" s="76">
        <v>5334.7745189821981</v>
      </c>
      <c r="L73" s="76">
        <v>4534.7913751132119</v>
      </c>
      <c r="M73" s="77">
        <v>3089.957814357439</v>
      </c>
      <c r="N73" s="77">
        <v>6002.4889064365971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153.43889678534364</v>
      </c>
      <c r="D75" s="76">
        <v>2.0859396578423075</v>
      </c>
      <c r="E75" s="76">
        <v>234.77233839532889</v>
      </c>
      <c r="F75" s="76">
        <v>99.671162104465068</v>
      </c>
      <c r="G75" s="76">
        <v>1524.4515830585367</v>
      </c>
      <c r="H75" s="76">
        <v>257.0357190213922</v>
      </c>
      <c r="I75" s="76">
        <v>475.99396050730564</v>
      </c>
      <c r="J75" s="76">
        <v>56.664923092952066</v>
      </c>
      <c r="K75" s="76">
        <v>193.27495763906816</v>
      </c>
      <c r="L75" s="76">
        <v>453.3184119253055</v>
      </c>
      <c r="M75" s="77">
        <v>33.659660422259279</v>
      </c>
      <c r="N75" s="77">
        <v>430.73371604310313</v>
      </c>
      <c r="P75" s="116"/>
    </row>
    <row r="76" spans="1:16" x14ac:dyDescent="0.2">
      <c r="A76" s="39">
        <v>630</v>
      </c>
      <c r="B76" s="50" t="s">
        <v>14</v>
      </c>
      <c r="C76" s="76">
        <v>91.07878655288647</v>
      </c>
      <c r="D76" s="76">
        <v>1.0133236689509753</v>
      </c>
      <c r="E76" s="76">
        <v>168.06939695658113</v>
      </c>
      <c r="F76" s="76">
        <v>80.236102774986591</v>
      </c>
      <c r="G76" s="76">
        <v>820.00692995215411</v>
      </c>
      <c r="H76" s="76">
        <v>49.78612274208681</v>
      </c>
      <c r="I76" s="76">
        <v>57.503395096658409</v>
      </c>
      <c r="J76" s="76">
        <v>3.1990805394589517</v>
      </c>
      <c r="K76" s="76">
        <v>45.487268462655152</v>
      </c>
      <c r="L76" s="76">
        <v>94.971329069930931</v>
      </c>
      <c r="M76" s="77">
        <v>1.1238414120360105</v>
      </c>
      <c r="N76" s="77">
        <v>187.27864876423115</v>
      </c>
      <c r="P76" s="116"/>
    </row>
    <row r="77" spans="1:16" x14ac:dyDescent="0.2">
      <c r="A77" s="39">
        <v>640</v>
      </c>
      <c r="B77" s="50" t="s">
        <v>13</v>
      </c>
      <c r="C77" s="76">
        <v>4.1939593293188651</v>
      </c>
      <c r="D77" s="76">
        <v>0</v>
      </c>
      <c r="E77" s="76">
        <v>2.0168420292346316</v>
      </c>
      <c r="F77" s="76">
        <v>14.055546193664853</v>
      </c>
      <c r="G77" s="76">
        <v>4.3255319200964442</v>
      </c>
      <c r="H77" s="76">
        <v>4.2135147712296934</v>
      </c>
      <c r="I77" s="76">
        <v>14.214690374097238</v>
      </c>
      <c r="J77" s="76">
        <v>6.584712135785133</v>
      </c>
      <c r="K77" s="76">
        <v>28.850870420126896</v>
      </c>
      <c r="L77" s="76">
        <v>7.9537994945947634</v>
      </c>
      <c r="M77" s="77">
        <v>3.3715242361080318</v>
      </c>
      <c r="N77" s="77">
        <v>7.7118918858869598</v>
      </c>
      <c r="P77" s="116"/>
    </row>
    <row r="78" spans="1:16" x14ac:dyDescent="0.2">
      <c r="A78" s="39">
        <v>650</v>
      </c>
      <c r="B78" s="50" t="s">
        <v>12</v>
      </c>
      <c r="C78" s="76">
        <v>61.275180487013486</v>
      </c>
      <c r="D78" s="76">
        <v>1.072615988891332</v>
      </c>
      <c r="E78" s="76">
        <v>80.051484024897732</v>
      </c>
      <c r="F78" s="76">
        <v>5.3795131358136157</v>
      </c>
      <c r="G78" s="76">
        <v>701.20050416631238</v>
      </c>
      <c r="H78" s="76">
        <v>203.03608150807565</v>
      </c>
      <c r="I78" s="76">
        <v>406.49038318267958</v>
      </c>
      <c r="J78" s="76">
        <v>46.881130417707993</v>
      </c>
      <c r="K78" s="76">
        <v>118.93681875628606</v>
      </c>
      <c r="L78" s="76">
        <v>352.88592574711367</v>
      </c>
      <c r="M78" s="77">
        <v>29.164294774115234</v>
      </c>
      <c r="N78" s="77">
        <v>235.74317539298505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33.194358774028792</v>
      </c>
      <c r="D80" s="51">
        <v>22.276214379291513</v>
      </c>
      <c r="E80" s="51">
        <v>71.899966512806287</v>
      </c>
      <c r="F80" s="76">
        <v>15.057954548522941</v>
      </c>
      <c r="G80" s="76">
        <v>8.6051905107035118</v>
      </c>
      <c r="H80" s="76">
        <v>32.971013884450784</v>
      </c>
      <c r="I80" s="76">
        <v>57.374803823026923</v>
      </c>
      <c r="J80" s="76">
        <v>58.123282798627443</v>
      </c>
      <c r="K80" s="76">
        <v>16.315180346061329</v>
      </c>
      <c r="L80" s="76">
        <v>9.81750087545349</v>
      </c>
      <c r="M80" s="77">
        <v>31.429440272325142</v>
      </c>
      <c r="N80" s="77">
        <v>37.400635329338506</v>
      </c>
      <c r="P80" s="116"/>
    </row>
    <row r="81" spans="1:16" x14ac:dyDescent="0.2">
      <c r="A81" s="39">
        <v>680</v>
      </c>
      <c r="B81" s="50" t="s">
        <v>10</v>
      </c>
      <c r="C81" s="51">
        <v>284.01771223761358</v>
      </c>
      <c r="D81" s="51">
        <v>129.34166276237454</v>
      </c>
      <c r="E81" s="51">
        <v>176.93333614100652</v>
      </c>
      <c r="F81" s="76">
        <v>198.59916256767983</v>
      </c>
      <c r="G81" s="76">
        <v>127.67069501491952</v>
      </c>
      <c r="H81" s="76">
        <v>276.84346116650067</v>
      </c>
      <c r="I81" s="76">
        <v>451.37098106043788</v>
      </c>
      <c r="J81" s="76">
        <v>265.62233211937087</v>
      </c>
      <c r="K81" s="76">
        <v>138.41017514841926</v>
      </c>
      <c r="L81" s="76">
        <v>139.90150118083156</v>
      </c>
      <c r="M81" s="77">
        <v>135.51146944261106</v>
      </c>
      <c r="N81" s="77">
        <v>505.73942683261009</v>
      </c>
      <c r="P81" s="116"/>
    </row>
    <row r="82" spans="1:16" x14ac:dyDescent="0.2">
      <c r="A82" s="39">
        <v>690</v>
      </c>
      <c r="B82" s="50" t="s">
        <v>9</v>
      </c>
      <c r="C82" s="76">
        <v>9.9648732699445564</v>
      </c>
      <c r="D82" s="76">
        <v>5.1852029846355894</v>
      </c>
      <c r="E82" s="76">
        <v>1.0748536493248986</v>
      </c>
      <c r="F82" s="76">
        <v>3.2277078814881697</v>
      </c>
      <c r="G82" s="76">
        <v>2.1627659600482221</v>
      </c>
      <c r="H82" s="76">
        <v>0</v>
      </c>
      <c r="I82" s="76">
        <v>13.287048876777416</v>
      </c>
      <c r="J82" s="76">
        <v>42.805529418627358</v>
      </c>
      <c r="K82" s="76">
        <v>54.1684037644753</v>
      </c>
      <c r="L82" s="76">
        <v>4.2934341701123238</v>
      </c>
      <c r="M82" s="77">
        <v>12.36994570414276</v>
      </c>
      <c r="N82" s="77">
        <v>14.758739285673476</v>
      </c>
      <c r="P82" s="116"/>
    </row>
    <row r="83" spans="1:16" x14ac:dyDescent="0.2">
      <c r="A83" s="39">
        <v>700</v>
      </c>
      <c r="B83" s="50" t="s">
        <v>8</v>
      </c>
      <c r="C83" s="76">
        <v>11.001216464569611</v>
      </c>
      <c r="D83" s="76">
        <v>9.4641148325358859</v>
      </c>
      <c r="E83" s="76">
        <v>4.2994145972995943</v>
      </c>
      <c r="F83" s="76">
        <v>12.974961334746951</v>
      </c>
      <c r="G83" s="76">
        <v>1.081382980024111</v>
      </c>
      <c r="H83" s="76">
        <v>2.1662978602460514</v>
      </c>
      <c r="I83" s="76">
        <v>1.1072540730647846</v>
      </c>
      <c r="J83" s="76">
        <v>104.57677644473506</v>
      </c>
      <c r="K83" s="76">
        <v>18.039138130939026</v>
      </c>
      <c r="L83" s="76">
        <v>0</v>
      </c>
      <c r="M83" s="77">
        <v>8.6207806510462479</v>
      </c>
      <c r="N83" s="77">
        <v>5.661984658215852</v>
      </c>
      <c r="P83" s="116"/>
    </row>
    <row r="84" spans="1:16" x14ac:dyDescent="0.2">
      <c r="A84" s="39">
        <v>710</v>
      </c>
      <c r="B84" s="50" t="s">
        <v>7</v>
      </c>
      <c r="C84" s="76">
        <v>12.134732760831964</v>
      </c>
      <c r="D84" s="76">
        <v>0</v>
      </c>
      <c r="E84" s="76">
        <v>0</v>
      </c>
      <c r="F84" s="76">
        <v>55.215094188046166</v>
      </c>
      <c r="G84" s="76">
        <v>3.106528951604199</v>
      </c>
      <c r="H84" s="76">
        <v>3.0889924626606575</v>
      </c>
      <c r="I84" s="76">
        <v>25.826290518586923</v>
      </c>
      <c r="J84" s="76">
        <v>0</v>
      </c>
      <c r="K84" s="76">
        <v>5.2007819275252931</v>
      </c>
      <c r="L84" s="76">
        <v>13.844621513944222</v>
      </c>
      <c r="M84" s="77">
        <v>1.1238414120360105</v>
      </c>
      <c r="N84" s="77">
        <v>34.084645472231905</v>
      </c>
      <c r="P84" s="116"/>
    </row>
    <row r="85" spans="1:16" x14ac:dyDescent="0.2">
      <c r="A85" s="39">
        <v>715</v>
      </c>
      <c r="B85" s="50" t="s">
        <v>22</v>
      </c>
      <c r="C85" s="76">
        <v>67.48218220677154</v>
      </c>
      <c r="D85" s="76">
        <v>74.539482677947177</v>
      </c>
      <c r="E85" s="76">
        <v>85.912046656109652</v>
      </c>
      <c r="F85" s="76">
        <v>112.53985354462112</v>
      </c>
      <c r="G85" s="76">
        <v>138.43788520965256</v>
      </c>
      <c r="H85" s="76">
        <v>254.03696343591946</v>
      </c>
      <c r="I85" s="76">
        <v>166.29338123245188</v>
      </c>
      <c r="J85" s="76">
        <v>323.73216351275187</v>
      </c>
      <c r="K85" s="76">
        <v>150.87200443159833</v>
      </c>
      <c r="L85" s="76">
        <v>191.18540960199405</v>
      </c>
      <c r="M85" s="77">
        <v>93.023269312325908</v>
      </c>
      <c r="N85" s="77">
        <v>116.77635237703326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54.948802993753851</v>
      </c>
      <c r="D88" s="75">
        <v>53.774964800334246</v>
      </c>
      <c r="E88" s="75">
        <v>54.917920907993121</v>
      </c>
      <c r="F88" s="75">
        <v>73.799740091582706</v>
      </c>
      <c r="G88" s="75">
        <v>76.930132039588301</v>
      </c>
      <c r="H88" s="75">
        <v>75.610154860860803</v>
      </c>
      <c r="I88" s="75">
        <v>67.374707236391146</v>
      </c>
      <c r="J88" s="75">
        <v>63.838828120980672</v>
      </c>
      <c r="K88" s="75">
        <v>78.367559075875121</v>
      </c>
      <c r="L88" s="75">
        <v>84.30716971664441</v>
      </c>
      <c r="M88" s="74">
        <v>83.857022078355755</v>
      </c>
      <c r="N88" s="74">
        <v>75.781577746624819</v>
      </c>
      <c r="P88" s="116"/>
    </row>
    <row r="89" spans="1:16" x14ac:dyDescent="0.2">
      <c r="A89" s="39">
        <v>750</v>
      </c>
      <c r="B89" s="50" t="s">
        <v>161</v>
      </c>
      <c r="C89" s="75">
        <v>45.051197006245992</v>
      </c>
      <c r="D89" s="75">
        <v>46.225035199665619</v>
      </c>
      <c r="E89" s="75">
        <v>45.082079092006502</v>
      </c>
      <c r="F89" s="75">
        <v>26.200259908417639</v>
      </c>
      <c r="G89" s="75">
        <v>23.069867960410903</v>
      </c>
      <c r="H89" s="75">
        <v>24.389845139139293</v>
      </c>
      <c r="I89" s="75">
        <v>32.625292763608179</v>
      </c>
      <c r="J89" s="75">
        <v>36.161171879019278</v>
      </c>
      <c r="K89" s="75">
        <v>21.632440924125294</v>
      </c>
      <c r="L89" s="75">
        <v>15.692830283355693</v>
      </c>
      <c r="M89" s="74">
        <v>16.142977921644491</v>
      </c>
      <c r="N89" s="74">
        <v>24.218422253375241</v>
      </c>
      <c r="P89" s="116"/>
    </row>
    <row r="90" spans="1:16" x14ac:dyDescent="0.2">
      <c r="A90" s="39">
        <v>760</v>
      </c>
      <c r="B90" s="50" t="s">
        <v>5</v>
      </c>
      <c r="C90" s="75">
        <v>2.5886054174289468</v>
      </c>
      <c r="D90" s="75">
        <v>2.7390437253408515</v>
      </c>
      <c r="E90" s="75">
        <v>2.3733960064352049</v>
      </c>
      <c r="F90" s="75">
        <v>1.8154044079287701</v>
      </c>
      <c r="G90" s="75">
        <v>1.6198907275684431</v>
      </c>
      <c r="H90" s="75">
        <v>1.633450560265854</v>
      </c>
      <c r="I90" s="75">
        <v>1.8982234876892732</v>
      </c>
      <c r="J90" s="75">
        <v>1.9424775623214918</v>
      </c>
      <c r="K90" s="75">
        <v>1.5053372947886681</v>
      </c>
      <c r="L90" s="75">
        <v>1.389992621586543</v>
      </c>
      <c r="M90" s="74">
        <v>1.3763618101084185</v>
      </c>
      <c r="N90" s="74">
        <v>1.5610790032983632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16.474451742606774</v>
      </c>
      <c r="D92" s="51">
        <v>117.60767755277944</v>
      </c>
      <c r="E92" s="51">
        <v>180.27731248229605</v>
      </c>
      <c r="F92" s="51">
        <v>680.71548062170791</v>
      </c>
      <c r="G92" s="51">
        <v>2016.6439204605108</v>
      </c>
      <c r="H92" s="51">
        <v>1005.6546327396134</v>
      </c>
      <c r="I92" s="51">
        <v>829.40861191627641</v>
      </c>
      <c r="J92" s="51">
        <v>1045.1486927636804</v>
      </c>
      <c r="K92" s="51">
        <v>826.68661858144094</v>
      </c>
      <c r="L92" s="51">
        <v>1630.4391856310685</v>
      </c>
      <c r="M92" s="76">
        <v>651.25017976286222</v>
      </c>
      <c r="N92" s="76">
        <v>1494.0997354250956</v>
      </c>
      <c r="P92" s="116"/>
    </row>
    <row r="93" spans="1:16" x14ac:dyDescent="0.2">
      <c r="A93" s="39">
        <v>790</v>
      </c>
      <c r="B93" s="50" t="s">
        <v>3</v>
      </c>
      <c r="C93" s="51">
        <v>1921.9481468005908</v>
      </c>
      <c r="D93" s="51">
        <v>1166.1395389682768</v>
      </c>
      <c r="E93" s="51">
        <v>1848.9537475889549</v>
      </c>
      <c r="F93" s="51">
        <v>5004.9179057484052</v>
      </c>
      <c r="G93" s="51">
        <v>9684.3867401746375</v>
      </c>
      <c r="H93" s="51">
        <v>9726.6165380364546</v>
      </c>
      <c r="I93" s="51">
        <v>12182.730708259623</v>
      </c>
      <c r="J93" s="51">
        <v>11040.22058522214</v>
      </c>
      <c r="K93" s="51">
        <v>11609.286003171996</v>
      </c>
      <c r="L93" s="51">
        <v>12747.54520883654</v>
      </c>
      <c r="M93" s="76">
        <v>11218.151798025754</v>
      </c>
      <c r="N93" s="76">
        <v>13217.36735277142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405.19495685851592</v>
      </c>
      <c r="D95" s="51">
        <v>248.09018997804492</v>
      </c>
      <c r="E95" s="51">
        <v>626.04312391911526</v>
      </c>
      <c r="F95" s="51">
        <v>2214.489508286551</v>
      </c>
      <c r="G95" s="51">
        <v>4002.2298362955207</v>
      </c>
      <c r="H95" s="51">
        <v>4037.6321494908043</v>
      </c>
      <c r="I95" s="51">
        <v>3268.0379419741075</v>
      </c>
      <c r="J95" s="51">
        <v>2505.5738824905388</v>
      </c>
      <c r="K95" s="51">
        <v>4005.8382205639327</v>
      </c>
      <c r="L95" s="51">
        <v>5693.0435948508793</v>
      </c>
      <c r="M95" s="76">
        <v>4190.6220158299775</v>
      </c>
      <c r="N95" s="76">
        <v>5025.094193019615</v>
      </c>
      <c r="P95" s="116"/>
    </row>
    <row r="96" spans="1:16" x14ac:dyDescent="0.2">
      <c r="A96" s="39">
        <v>820</v>
      </c>
      <c r="B96" s="50" t="s">
        <v>1</v>
      </c>
      <c r="C96" s="51">
        <v>1533.2276416846826</v>
      </c>
      <c r="D96" s="51">
        <v>1035.6570265430105</v>
      </c>
      <c r="E96" s="51">
        <v>1403.1879361521333</v>
      </c>
      <c r="F96" s="51">
        <v>3471.1438780835738</v>
      </c>
      <c r="G96" s="51">
        <v>7698.8008243395534</v>
      </c>
      <c r="H96" s="51">
        <v>6694.6390212852339</v>
      </c>
      <c r="I96" s="51">
        <v>9744.1013782017526</v>
      </c>
      <c r="J96" s="51">
        <v>9579.7953954952918</v>
      </c>
      <c r="K96" s="51">
        <v>8430.1344011895471</v>
      </c>
      <c r="L96" s="51">
        <v>8684.940799616812</v>
      </c>
      <c r="M96" s="76">
        <v>7678.7799619586549</v>
      </c>
      <c r="N96" s="76">
        <v>9686.372895176959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1520.0079791784065</v>
      </c>
      <c r="D98" s="51">
        <v>962.78309771442525</v>
      </c>
      <c r="E98" s="51">
        <v>1314.5330244624777</v>
      </c>
      <c r="F98" s="51">
        <v>3388.8271232106886</v>
      </c>
      <c r="G98" s="51">
        <v>7254.8490539218528</v>
      </c>
      <c r="H98" s="51">
        <v>6563.6396383156016</v>
      </c>
      <c r="I98" s="51">
        <v>9487.5439665896411</v>
      </c>
      <c r="J98" s="51">
        <v>9222.4781766328197</v>
      </c>
      <c r="K98" s="51">
        <v>8346.2181706685587</v>
      </c>
      <c r="L98" s="51">
        <v>8282.3419623713562</v>
      </c>
      <c r="M98" s="76">
        <v>7603.4210659782675</v>
      </c>
      <c r="N98" s="76">
        <v>9451.4998976196912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42.276880563294689</v>
      </c>
      <c r="D100" s="76">
        <v>39.201066364991178</v>
      </c>
      <c r="E100" s="76">
        <v>39.977207064747105</v>
      </c>
      <c r="F100" s="76">
        <v>35.94225302317242</v>
      </c>
      <c r="G100" s="76">
        <v>36.258142269282899</v>
      </c>
      <c r="H100" s="76">
        <v>36.375011392926091</v>
      </c>
      <c r="I100" s="76">
        <v>35.976401764234581</v>
      </c>
      <c r="J100" s="76">
        <v>37.375741197838764</v>
      </c>
      <c r="K100" s="76">
        <v>36.169148342985444</v>
      </c>
      <c r="L100" s="76">
        <v>34.740128570045947</v>
      </c>
      <c r="M100" s="76">
        <v>34.544765586479905</v>
      </c>
      <c r="N100" s="76">
        <v>36.405950360708019</v>
      </c>
      <c r="P100" s="116"/>
    </row>
    <row r="101" spans="1:16" x14ac:dyDescent="0.2">
      <c r="A101" s="39">
        <v>852</v>
      </c>
      <c r="B101" s="50" t="s">
        <v>124</v>
      </c>
      <c r="C101" s="75">
        <v>1.9559123311120163</v>
      </c>
      <c r="D101" s="75">
        <v>1.995215546461047</v>
      </c>
      <c r="E101" s="75">
        <v>1.9382858394658791</v>
      </c>
      <c r="F101" s="75">
        <v>2.0735551265819079</v>
      </c>
      <c r="G101" s="75">
        <v>2.3407637191315329</v>
      </c>
      <c r="H101" s="74">
        <v>2.2447873140088941</v>
      </c>
      <c r="I101" s="74">
        <v>2.447780560480624</v>
      </c>
      <c r="J101" s="74">
        <v>2.6677067961219052</v>
      </c>
      <c r="K101" s="74">
        <v>2.2823268656533955</v>
      </c>
      <c r="L101" s="74">
        <v>2.1813602493000706</v>
      </c>
      <c r="M101" s="74">
        <v>2.153697609298264</v>
      </c>
      <c r="N101" s="74">
        <v>2.3231730048867973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BA07-EF2D-4EFF-A0C1-F8433B69BA63}">
  <sheetPr>
    <pageSetUpPr fitToPage="1"/>
  </sheetPr>
  <dimension ref="A1:P600"/>
  <sheetViews>
    <sheetView topLeftCell="B1" workbookViewId="0">
      <selection activeCell="P25" sqref="P25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145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 t="s">
        <v>178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136">
        <v>133.60347380025286</v>
      </c>
      <c r="D4" s="136">
        <v>84.621554353188159</v>
      </c>
      <c r="E4" s="136">
        <v>202.94213618818333</v>
      </c>
      <c r="F4" s="136">
        <v>219.34505109456876</v>
      </c>
      <c r="G4" s="136">
        <v>296.09611953267955</v>
      </c>
      <c r="H4" s="136">
        <v>292.77557140965143</v>
      </c>
      <c r="I4" s="136">
        <v>439.88153084608086</v>
      </c>
      <c r="J4" s="136">
        <v>483.75944585278245</v>
      </c>
      <c r="K4" s="136">
        <v>418.95258148680239</v>
      </c>
      <c r="L4" s="136">
        <v>444.61147599881184</v>
      </c>
      <c r="M4" s="136">
        <v>433.20211043151858</v>
      </c>
      <c r="N4" s="136">
        <v>711.28244947548717</v>
      </c>
      <c r="P4" s="116"/>
    </row>
    <row r="5" spans="1:16" x14ac:dyDescent="0.2">
      <c r="A5" s="39">
        <v>40</v>
      </c>
      <c r="B5" s="50" t="s">
        <v>169</v>
      </c>
      <c r="C5" s="136">
        <v>104.60347380025281</v>
      </c>
      <c r="D5" s="136">
        <v>62.621554353188181</v>
      </c>
      <c r="E5" s="136">
        <v>158.94213618818341</v>
      </c>
      <c r="F5" s="136">
        <v>158.3450510945689</v>
      </c>
      <c r="G5" s="136">
        <v>222.09611953267955</v>
      </c>
      <c r="H5" s="136">
        <v>181.77557140965129</v>
      </c>
      <c r="I5" s="136">
        <v>174.88153084608126</v>
      </c>
      <c r="J5" s="136">
        <v>198.75944585278305</v>
      </c>
      <c r="K5" s="136">
        <v>174.95258148680287</v>
      </c>
      <c r="L5" s="136">
        <v>142.6114759988123</v>
      </c>
      <c r="M5" s="136">
        <v>141.20211043151852</v>
      </c>
      <c r="N5" s="136">
        <v>204.28244947548885</v>
      </c>
      <c r="P5" s="116"/>
    </row>
    <row r="6" spans="1:16" x14ac:dyDescent="0.2">
      <c r="A6" s="39">
        <v>50</v>
      </c>
      <c r="B6" s="50" t="s">
        <v>168</v>
      </c>
      <c r="C6" s="136">
        <v>29</v>
      </c>
      <c r="D6" s="136">
        <v>22</v>
      </c>
      <c r="E6" s="136">
        <v>44</v>
      </c>
      <c r="F6" s="136">
        <v>61</v>
      </c>
      <c r="G6" s="136">
        <v>74</v>
      </c>
      <c r="H6" s="136">
        <v>111</v>
      </c>
      <c r="I6" s="136">
        <v>265</v>
      </c>
      <c r="J6" s="136">
        <v>285</v>
      </c>
      <c r="K6" s="136">
        <v>244</v>
      </c>
      <c r="L6" s="136">
        <v>302</v>
      </c>
      <c r="M6" s="136">
        <v>292</v>
      </c>
      <c r="N6" s="136">
        <v>507</v>
      </c>
      <c r="P6" s="116"/>
    </row>
    <row r="7" spans="1:16" x14ac:dyDescent="0.2">
      <c r="A7" s="39">
        <v>60</v>
      </c>
      <c r="B7" s="50" t="s">
        <v>59</v>
      </c>
      <c r="C7" s="136">
        <v>1360.0944410035368</v>
      </c>
      <c r="D7" s="136">
        <v>852.17575261386037</v>
      </c>
      <c r="E7" s="136">
        <v>1540.9013025103363</v>
      </c>
      <c r="F7" s="136">
        <v>3176.4940965498026</v>
      </c>
      <c r="G7" s="136">
        <v>2810.6334985335934</v>
      </c>
      <c r="H7" s="136">
        <v>2942.8802091366151</v>
      </c>
      <c r="I7" s="136">
        <v>7392.7090747379661</v>
      </c>
      <c r="J7" s="136">
        <v>6307.8734551111002</v>
      </c>
      <c r="K7" s="136">
        <v>3598.4434162575203</v>
      </c>
      <c r="L7" s="136">
        <v>4210.3939389452426</v>
      </c>
      <c r="M7" s="136">
        <v>3806.4194541157622</v>
      </c>
      <c r="N7" s="136">
        <v>8407.3781468740217</v>
      </c>
      <c r="P7" s="116"/>
    </row>
    <row r="8" spans="1:16" x14ac:dyDescent="0.2">
      <c r="A8" s="39">
        <v>70</v>
      </c>
      <c r="B8" s="50" t="s">
        <v>58</v>
      </c>
      <c r="C8" s="136">
        <v>43.874014225920533</v>
      </c>
      <c r="D8" s="136">
        <v>30.434848307637861</v>
      </c>
      <c r="E8" s="136">
        <v>49.706493629365681</v>
      </c>
      <c r="F8" s="136">
        <v>105.88313655166017</v>
      </c>
      <c r="G8" s="136">
        <v>90.665596726890072</v>
      </c>
      <c r="H8" s="136">
        <v>98.096006971220561</v>
      </c>
      <c r="I8" s="136">
        <v>238.47448628186982</v>
      </c>
      <c r="J8" s="136">
        <v>203.47978887455162</v>
      </c>
      <c r="K8" s="136">
        <v>119.94811387525064</v>
      </c>
      <c r="L8" s="136">
        <v>135.81915932081418</v>
      </c>
      <c r="M8" s="136">
        <v>126.88064847052537</v>
      </c>
      <c r="N8" s="136">
        <v>271.20574667335552</v>
      </c>
      <c r="P8" s="116"/>
    </row>
    <row r="9" spans="1:16" hidden="1" x14ac:dyDescent="0.2">
      <c r="A9" s="39">
        <v>80</v>
      </c>
      <c r="B9" s="50" t="s">
        <v>126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P9" s="116"/>
    </row>
    <row r="10" spans="1:16" hidden="1" x14ac:dyDescent="0.2">
      <c r="A10" s="39">
        <v>81</v>
      </c>
      <c r="B10" s="50" t="s">
        <v>127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P10" s="116"/>
    </row>
    <row r="11" spans="1:16" x14ac:dyDescent="0.2">
      <c r="A11" s="39">
        <v>90</v>
      </c>
      <c r="B11" s="50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P11" s="116"/>
    </row>
    <row r="12" spans="1:16" x14ac:dyDescent="0.2">
      <c r="A12" s="39">
        <v>100</v>
      </c>
      <c r="B12" s="50" t="s">
        <v>45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P12" s="116"/>
    </row>
    <row r="13" spans="1:16" x14ac:dyDescent="0.2">
      <c r="A13" s="39">
        <v>110</v>
      </c>
      <c r="B13" s="50" t="s">
        <v>107</v>
      </c>
      <c r="C13" s="136">
        <v>121.1218552610774</v>
      </c>
      <c r="D13" s="136">
        <v>69.135811191278208</v>
      </c>
      <c r="E13" s="136">
        <v>188.8422605607677</v>
      </c>
      <c r="F13" s="136">
        <v>179.19862467733046</v>
      </c>
      <c r="G13" s="136">
        <v>259.60315182914991</v>
      </c>
      <c r="H13" s="136">
        <v>246.01403128480243</v>
      </c>
      <c r="I13" s="136">
        <v>400.24387308706804</v>
      </c>
      <c r="J13" s="136">
        <v>445.83392079881014</v>
      </c>
      <c r="K13" s="136">
        <v>374.03485852642456</v>
      </c>
      <c r="L13" s="136">
        <v>393.93530207371828</v>
      </c>
      <c r="M13" s="136">
        <v>407.6229269970317</v>
      </c>
      <c r="N13" s="136">
        <v>661.46533626936946</v>
      </c>
      <c r="P13" s="116"/>
    </row>
    <row r="14" spans="1:16" x14ac:dyDescent="0.2">
      <c r="A14" s="39">
        <v>120</v>
      </c>
      <c r="B14" s="50" t="s">
        <v>108</v>
      </c>
      <c r="C14" s="136">
        <v>105.14194401997685</v>
      </c>
      <c r="D14" s="136">
        <v>55.990579213495572</v>
      </c>
      <c r="E14" s="136">
        <v>161.15904777641384</v>
      </c>
      <c r="F14" s="136">
        <v>145.8503254670413</v>
      </c>
      <c r="G14" s="136">
        <v>215.24350372982985</v>
      </c>
      <c r="H14" s="136">
        <v>213.59557707908954</v>
      </c>
      <c r="I14" s="136">
        <v>273.99050286126771</v>
      </c>
      <c r="J14" s="136">
        <v>243.9352223144399</v>
      </c>
      <c r="K14" s="136">
        <v>278.96645339326352</v>
      </c>
      <c r="L14" s="136">
        <v>183.68755404594813</v>
      </c>
      <c r="M14" s="136">
        <v>284.95521900453815</v>
      </c>
      <c r="N14" s="136">
        <v>540.7995123370988</v>
      </c>
      <c r="P14" s="116"/>
    </row>
    <row r="15" spans="1:16" x14ac:dyDescent="0.2">
      <c r="A15" s="39">
        <v>121</v>
      </c>
      <c r="B15" s="50" t="s">
        <v>128</v>
      </c>
      <c r="C15" s="136">
        <v>3.2547892363311099</v>
      </c>
      <c r="D15" s="136">
        <v>0</v>
      </c>
      <c r="E15" s="136">
        <v>9.6736828439240874</v>
      </c>
      <c r="F15" s="136">
        <v>12.910831525952679</v>
      </c>
      <c r="G15" s="136">
        <v>9.4641386607993674</v>
      </c>
      <c r="H15" s="136">
        <v>6.3466930777558801</v>
      </c>
      <c r="I15" s="136">
        <v>9.7829681432186195</v>
      </c>
      <c r="J15" s="136">
        <v>18.32575929087735</v>
      </c>
      <c r="K15" s="136">
        <v>8.5457796384953255</v>
      </c>
      <c r="L15" s="136">
        <v>5.8070824095386016</v>
      </c>
      <c r="M15" s="136">
        <v>0</v>
      </c>
      <c r="N15" s="136">
        <v>2.2647938632863407</v>
      </c>
      <c r="P15" s="116"/>
    </row>
    <row r="16" spans="1:16" x14ac:dyDescent="0.2">
      <c r="A16" s="39">
        <v>130</v>
      </c>
      <c r="B16" s="50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P16" s="116"/>
    </row>
    <row r="17" spans="1:16" x14ac:dyDescent="0.2">
      <c r="A17" s="39">
        <v>140</v>
      </c>
      <c r="B17" s="50" t="s">
        <v>109</v>
      </c>
      <c r="C17" s="136">
        <v>1.0189569288719131</v>
      </c>
      <c r="D17" s="136">
        <v>5.1443553681882577</v>
      </c>
      <c r="E17" s="136">
        <v>9.3708413904906251</v>
      </c>
      <c r="F17" s="136">
        <v>12.63600362141888</v>
      </c>
      <c r="G17" s="136">
        <v>10.568702309856619</v>
      </c>
      <c r="H17" s="136">
        <v>10.478290815460007</v>
      </c>
      <c r="I17" s="136">
        <v>33.846600127899968</v>
      </c>
      <c r="J17" s="136">
        <v>44.105917158785893</v>
      </c>
      <c r="K17" s="136">
        <v>44.146495759787008</v>
      </c>
      <c r="L17" s="136">
        <v>37.019397282981728</v>
      </c>
      <c r="M17" s="136">
        <v>7.5488901959619046</v>
      </c>
      <c r="N17" s="136">
        <v>33.59410597905584</v>
      </c>
      <c r="P17" s="116"/>
    </row>
    <row r="18" spans="1:16" x14ac:dyDescent="0.2">
      <c r="A18" s="39">
        <v>150</v>
      </c>
      <c r="B18" s="50" t="s">
        <v>110</v>
      </c>
      <c r="C18" s="136">
        <v>1.0189569288719131</v>
      </c>
      <c r="D18" s="136">
        <v>5.1443553681882577</v>
      </c>
      <c r="E18" s="136">
        <v>1.0243800737526549</v>
      </c>
      <c r="F18" s="136">
        <v>5.1046852312798174</v>
      </c>
      <c r="G18" s="136">
        <v>5.3055548652933391</v>
      </c>
      <c r="H18" s="136">
        <v>2.0653840071688365</v>
      </c>
      <c r="I18" s="136">
        <v>4.2494037165141769</v>
      </c>
      <c r="J18" s="136">
        <v>5.2972464970385307</v>
      </c>
      <c r="K18" s="136">
        <v>0</v>
      </c>
      <c r="L18" s="136">
        <v>6.1931193908077251</v>
      </c>
      <c r="M18" s="136">
        <v>7.5488901959619046</v>
      </c>
      <c r="N18" s="136">
        <v>10.836763689494209</v>
      </c>
      <c r="P18" s="116"/>
    </row>
    <row r="19" spans="1:16" x14ac:dyDescent="0.2">
      <c r="A19" s="39">
        <v>151</v>
      </c>
      <c r="B19" s="50" t="s">
        <v>129</v>
      </c>
      <c r="C19" s="136">
        <v>0</v>
      </c>
      <c r="D19" s="136">
        <v>0</v>
      </c>
      <c r="E19" s="136">
        <v>4.2489410217273509</v>
      </c>
      <c r="F19" s="136">
        <v>0</v>
      </c>
      <c r="G19" s="136">
        <v>0</v>
      </c>
      <c r="H19" s="136">
        <v>1.0831489301230257</v>
      </c>
      <c r="I19" s="136">
        <v>2.2145081461295693</v>
      </c>
      <c r="J19" s="136">
        <v>0</v>
      </c>
      <c r="K19" s="136">
        <v>1.0410210201338317</v>
      </c>
      <c r="L19" s="136">
        <v>28.761904761904763</v>
      </c>
      <c r="M19" s="136">
        <v>0</v>
      </c>
      <c r="N19" s="136">
        <v>18.308955500811862</v>
      </c>
      <c r="P19" s="116"/>
    </row>
    <row r="20" spans="1:16" x14ac:dyDescent="0.2">
      <c r="A20" s="39">
        <v>160</v>
      </c>
      <c r="B20" s="50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P20" s="116"/>
    </row>
    <row r="21" spans="1:16" x14ac:dyDescent="0.2">
      <c r="A21" s="39">
        <v>170</v>
      </c>
      <c r="B21" s="50" t="s">
        <v>44</v>
      </c>
      <c r="C21" s="136">
        <v>17.823964794866697</v>
      </c>
      <c r="D21" s="136">
        <v>13.049587370791361</v>
      </c>
      <c r="E21" s="136">
        <v>24.842316448243192</v>
      </c>
      <c r="F21" s="136">
        <v>29.692662556553501</v>
      </c>
      <c r="G21" s="136">
        <v>22.027874455684298</v>
      </c>
      <c r="H21" s="136">
        <v>36.612598547068167</v>
      </c>
      <c r="I21" s="136">
        <v>63.816941863180425</v>
      </c>
      <c r="J21" s="136">
        <v>101.12098264441572</v>
      </c>
      <c r="K21" s="136">
        <v>62.22549627005462</v>
      </c>
      <c r="L21" s="136">
        <v>125.06438396905546</v>
      </c>
      <c r="M21" s="136">
        <v>34.335269440500149</v>
      </c>
      <c r="N21" s="136">
        <v>90.521009423921768</v>
      </c>
      <c r="P21" s="116"/>
    </row>
    <row r="22" spans="1:16" x14ac:dyDescent="0.2">
      <c r="A22" s="39">
        <v>180</v>
      </c>
      <c r="B22" s="50" t="s">
        <v>43</v>
      </c>
      <c r="C22" s="136">
        <v>16.739035049422995</v>
      </c>
      <c r="D22" s="136">
        <v>13.049587370791361</v>
      </c>
      <c r="E22" s="136">
        <v>21.718702651412986</v>
      </c>
      <c r="F22" s="136">
        <v>27.540857302228055</v>
      </c>
      <c r="G22" s="136">
        <v>22.027874455684298</v>
      </c>
      <c r="H22" s="136">
        <v>35.529449616945143</v>
      </c>
      <c r="I22" s="136">
        <v>63.816941863180425</v>
      </c>
      <c r="J22" s="136">
        <v>101.12098264441572</v>
      </c>
      <c r="K22" s="136">
        <v>55.620922354137647</v>
      </c>
      <c r="L22" s="136">
        <v>123.00001083878621</v>
      </c>
      <c r="M22" s="136">
        <v>34.335269440500149</v>
      </c>
      <c r="N22" s="136">
        <v>90.521009423921768</v>
      </c>
      <c r="P22" s="116"/>
    </row>
    <row r="23" spans="1:16" x14ac:dyDescent="0.2">
      <c r="A23" s="39">
        <v>190</v>
      </c>
      <c r="B23" s="50" t="s">
        <v>42</v>
      </c>
      <c r="C23" s="136">
        <v>7.2201157301659808</v>
      </c>
      <c r="D23" s="136">
        <v>2.0495873707913619</v>
      </c>
      <c r="E23" s="136">
        <v>8.9657839138095383</v>
      </c>
      <c r="F23" s="136">
        <v>14.630025776275371</v>
      </c>
      <c r="G23" s="136">
        <v>5.1775482526736649</v>
      </c>
      <c r="H23" s="136">
        <v>9.4833839413483147</v>
      </c>
      <c r="I23" s="136">
        <v>14.872913007799617</v>
      </c>
      <c r="J23" s="136">
        <v>6.3045085861747499</v>
      </c>
      <c r="K23" s="136">
        <v>11.359005022721837</v>
      </c>
      <c r="L23" s="136">
        <v>15.628556159818929</v>
      </c>
      <c r="M23" s="136">
        <v>9.4067006217753679</v>
      </c>
      <c r="N23" s="136">
        <v>22.570075609725357</v>
      </c>
      <c r="P23" s="116"/>
    </row>
    <row r="24" spans="1:16" x14ac:dyDescent="0.2">
      <c r="A24" s="39">
        <v>191</v>
      </c>
      <c r="B24" s="50" t="s">
        <v>113</v>
      </c>
      <c r="C24" s="136">
        <v>1.0363431946250541</v>
      </c>
      <c r="D24" s="136">
        <v>0</v>
      </c>
      <c r="E24" s="136">
        <v>1.0748536493248986</v>
      </c>
      <c r="F24" s="136">
        <v>0</v>
      </c>
      <c r="G24" s="136">
        <v>1.0389755592940513</v>
      </c>
      <c r="H24" s="136">
        <v>0</v>
      </c>
      <c r="I24" s="136">
        <v>5.3566577895789615</v>
      </c>
      <c r="J24" s="136">
        <v>0</v>
      </c>
      <c r="K24" s="136">
        <v>2.0733956939799332</v>
      </c>
      <c r="L24" s="136">
        <v>5.5240667053411663</v>
      </c>
      <c r="M24" s="136">
        <v>11.981016157405353</v>
      </c>
      <c r="N24" s="136">
        <v>7.9267785215021922</v>
      </c>
      <c r="P24" s="116"/>
    </row>
    <row r="25" spans="1:16" x14ac:dyDescent="0.2">
      <c r="A25" s="39">
        <v>200</v>
      </c>
      <c r="B25" s="50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P25" s="116"/>
    </row>
    <row r="26" spans="1:16" x14ac:dyDescent="0.2">
      <c r="A26" s="39">
        <v>210</v>
      </c>
      <c r="B26" s="50" t="s">
        <v>114</v>
      </c>
      <c r="C26" s="136">
        <v>0</v>
      </c>
      <c r="D26" s="136">
        <v>0</v>
      </c>
      <c r="E26" s="136">
        <v>1.0748536493248986</v>
      </c>
      <c r="F26" s="136">
        <v>0</v>
      </c>
      <c r="G26" s="136">
        <v>0</v>
      </c>
      <c r="H26" s="136">
        <v>2.1662978602460514</v>
      </c>
      <c r="I26" s="136">
        <v>0</v>
      </c>
      <c r="J26" s="136">
        <v>0</v>
      </c>
      <c r="K26" s="136">
        <v>5.5038115965974814</v>
      </c>
      <c r="L26" s="136">
        <v>4.2739998124057079</v>
      </c>
      <c r="M26" s="136">
        <v>0</v>
      </c>
      <c r="N26" s="136">
        <v>0</v>
      </c>
      <c r="P26" s="116"/>
    </row>
    <row r="27" spans="1:16" x14ac:dyDescent="0.2">
      <c r="A27" s="39">
        <v>220</v>
      </c>
      <c r="B27" s="50" t="s">
        <v>115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5.5038115965974814</v>
      </c>
      <c r="L27" s="136">
        <v>0</v>
      </c>
      <c r="M27" s="136">
        <v>0</v>
      </c>
      <c r="N27" s="136">
        <v>0</v>
      </c>
      <c r="P27" s="116"/>
    </row>
    <row r="28" spans="1:16" x14ac:dyDescent="0.2">
      <c r="A28" s="39">
        <v>221</v>
      </c>
      <c r="B28" s="50" t="s">
        <v>116</v>
      </c>
      <c r="C28" s="136">
        <v>0</v>
      </c>
      <c r="D28" s="136">
        <v>0</v>
      </c>
      <c r="E28" s="136">
        <v>1.0748536493248986</v>
      </c>
      <c r="F28" s="136">
        <v>0</v>
      </c>
      <c r="G28" s="136">
        <v>0</v>
      </c>
      <c r="H28" s="136">
        <v>1.0831489301230257</v>
      </c>
      <c r="I28" s="136">
        <v>0</v>
      </c>
      <c r="J28" s="136">
        <v>0</v>
      </c>
      <c r="K28" s="136">
        <v>0</v>
      </c>
      <c r="L28" s="136">
        <v>2.0643731302692414</v>
      </c>
      <c r="M28" s="136">
        <v>0</v>
      </c>
      <c r="N28" s="136">
        <v>0</v>
      </c>
      <c r="P28" s="116"/>
    </row>
    <row r="29" spans="1:16" x14ac:dyDescent="0.2">
      <c r="A29" s="39">
        <v>230</v>
      </c>
      <c r="B29" s="50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P29" s="116"/>
    </row>
    <row r="30" spans="1:16" x14ac:dyDescent="0.2">
      <c r="A30" s="39">
        <v>240</v>
      </c>
      <c r="B30" s="50" t="s">
        <v>117</v>
      </c>
      <c r="C30" s="136">
        <v>1.0849297454437032</v>
      </c>
      <c r="D30" s="136">
        <v>0</v>
      </c>
      <c r="E30" s="136">
        <v>3.1236137968302087</v>
      </c>
      <c r="F30" s="136">
        <v>2.1518052543254464</v>
      </c>
      <c r="G30" s="136">
        <v>0</v>
      </c>
      <c r="H30" s="136">
        <v>2.1000587528063219</v>
      </c>
      <c r="I30" s="136">
        <v>0</v>
      </c>
      <c r="J30" s="136">
        <v>0</v>
      </c>
      <c r="K30" s="136">
        <v>1.1007623193194962</v>
      </c>
      <c r="L30" s="136">
        <v>2.2096266821364665</v>
      </c>
      <c r="M30" s="136">
        <v>0</v>
      </c>
      <c r="N30" s="136">
        <v>2.1573505454787245</v>
      </c>
      <c r="P30" s="116"/>
    </row>
    <row r="31" spans="1:16" x14ac:dyDescent="0.2">
      <c r="A31" s="39">
        <v>250</v>
      </c>
      <c r="B31" s="50" t="s">
        <v>118</v>
      </c>
      <c r="C31" s="136">
        <v>0</v>
      </c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P31" s="116"/>
    </row>
    <row r="32" spans="1:16" x14ac:dyDescent="0.2">
      <c r="A32" s="39">
        <v>251</v>
      </c>
      <c r="B32" s="50" t="s">
        <v>119</v>
      </c>
      <c r="C32" s="136">
        <v>1.0849297454437032</v>
      </c>
      <c r="D32" s="136">
        <v>0</v>
      </c>
      <c r="E32" s="136">
        <v>2.0487601475053099</v>
      </c>
      <c r="F32" s="136">
        <v>0</v>
      </c>
      <c r="G32" s="136">
        <v>0</v>
      </c>
      <c r="H32" s="136">
        <v>2.1000587528063219</v>
      </c>
      <c r="I32" s="136">
        <v>0</v>
      </c>
      <c r="J32" s="136">
        <v>0</v>
      </c>
      <c r="K32" s="136">
        <v>0</v>
      </c>
      <c r="L32" s="136">
        <v>2.2096266821364665</v>
      </c>
      <c r="M32" s="136">
        <v>0</v>
      </c>
      <c r="N32" s="136">
        <v>2.1573505454787245</v>
      </c>
      <c r="P32" s="116"/>
    </row>
    <row r="33" spans="1:16" x14ac:dyDescent="0.2">
      <c r="A33" s="39">
        <v>260</v>
      </c>
      <c r="B33" s="50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P33" s="116"/>
    </row>
    <row r="34" spans="1:16" x14ac:dyDescent="0.2">
      <c r="A34" s="39">
        <v>270</v>
      </c>
      <c r="B34" s="50" t="s">
        <v>120</v>
      </c>
      <c r="C34" s="136">
        <v>13.909740487493545</v>
      </c>
      <c r="D34" s="136">
        <v>21.437032400713001</v>
      </c>
      <c r="E34" s="136">
        <v>16.896394060375453</v>
      </c>
      <c r="F34" s="136">
        <v>31.166059449555114</v>
      </c>
      <c r="G34" s="136">
        <v>55.606750976308724</v>
      </c>
      <c r="H34" s="136">
        <v>44.484788750389413</v>
      </c>
      <c r="I34" s="136">
        <v>71.459441925055017</v>
      </c>
      <c r="J34" s="136">
        <v>95.69490141254218</v>
      </c>
      <c r="K34" s="136">
        <v>50.658399268131809</v>
      </c>
      <c r="L34" s="136">
        <v>106.71159624063473</v>
      </c>
      <c r="M34" s="136">
        <v>107.48657320255421</v>
      </c>
      <c r="N34" s="136">
        <v>67.694719181000977</v>
      </c>
      <c r="P34" s="116"/>
    </row>
    <row r="35" spans="1:16" x14ac:dyDescent="0.2">
      <c r="A35" s="39">
        <v>280</v>
      </c>
      <c r="B35" s="50" t="s">
        <v>41</v>
      </c>
      <c r="C35" s="136">
        <v>9.5700215057187332</v>
      </c>
      <c r="D35" s="136">
        <v>4.053294675803901</v>
      </c>
      <c r="E35" s="136">
        <v>10.514455632651956</v>
      </c>
      <c r="F35" s="136">
        <v>24.71064368657877</v>
      </c>
      <c r="G35" s="136">
        <v>52.362602036236389</v>
      </c>
      <c r="H35" s="136">
        <v>39.069044099774281</v>
      </c>
      <c r="I35" s="136">
        <v>49.893573018371271</v>
      </c>
      <c r="J35" s="136">
        <v>93.501253914978932</v>
      </c>
      <c r="K35" s="136">
        <v>36.668811478626004</v>
      </c>
      <c r="L35" s="136">
        <v>104.50196955849826</v>
      </c>
      <c r="M35" s="136">
        <v>102.78307174919638</v>
      </c>
      <c r="N35" s="136">
        <v>57.610590114020063</v>
      </c>
      <c r="P35" s="116"/>
    </row>
    <row r="36" spans="1:16" x14ac:dyDescent="0.2">
      <c r="A36" s="39">
        <v>290</v>
      </c>
      <c r="B36" s="50" t="s">
        <v>40</v>
      </c>
      <c r="C36" s="136">
        <v>8.5822648619123285</v>
      </c>
      <c r="D36" s="136">
        <v>17.383737724909103</v>
      </c>
      <c r="E36" s="136">
        <v>7.4567920770483935</v>
      </c>
      <c r="F36" s="136">
        <v>8.6048799014241961</v>
      </c>
      <c r="G36" s="136">
        <v>13.842623318414994</v>
      </c>
      <c r="H36" s="136">
        <v>8.5461104917217945</v>
      </c>
      <c r="I36" s="136">
        <v>33.33071166049227</v>
      </c>
      <c r="J36" s="136">
        <v>33.586857150562281</v>
      </c>
      <c r="K36" s="136">
        <v>25.585457523384022</v>
      </c>
      <c r="L36" s="136">
        <v>33.464173830375131</v>
      </c>
      <c r="M36" s="136">
        <v>4.7035014533578288</v>
      </c>
      <c r="N36" s="136">
        <v>18.328343859895924</v>
      </c>
      <c r="P36" s="116"/>
    </row>
    <row r="37" spans="1:16" x14ac:dyDescent="0.2">
      <c r="A37" s="39">
        <v>300</v>
      </c>
      <c r="B37" s="50" t="s">
        <v>121</v>
      </c>
      <c r="C37" s="136">
        <v>4.2425458801375147</v>
      </c>
      <c r="D37" s="136">
        <v>8.2918004229303381</v>
      </c>
      <c r="E37" s="136">
        <v>1.0304757461740515</v>
      </c>
      <c r="F37" s="136">
        <v>20.411715409683062</v>
      </c>
      <c r="G37" s="136">
        <v>22.899869725199189</v>
      </c>
      <c r="H37" s="136">
        <v>22.817088393976082</v>
      </c>
      <c r="I37" s="136">
        <v>20.515341034699048</v>
      </c>
      <c r="J37" s="136">
        <v>26.323769970758995</v>
      </c>
      <c r="K37" s="136">
        <v>24.944812800088723</v>
      </c>
      <c r="L37" s="136">
        <v>25.685311903129517</v>
      </c>
      <c r="M37" s="136">
        <v>8.6235926167495673</v>
      </c>
      <c r="N37" s="136">
        <v>11.044376822120473</v>
      </c>
      <c r="P37" s="116"/>
    </row>
    <row r="38" spans="1:16" x14ac:dyDescent="0.2">
      <c r="A38" s="39">
        <v>301</v>
      </c>
      <c r="B38" s="50" t="s">
        <v>122</v>
      </c>
      <c r="C38" s="136">
        <v>0</v>
      </c>
      <c r="D38" s="136">
        <v>0</v>
      </c>
      <c r="E38" s="136">
        <v>4.2994145972995943</v>
      </c>
      <c r="F38" s="136">
        <v>0</v>
      </c>
      <c r="G38" s="136">
        <v>0</v>
      </c>
      <c r="H38" s="136">
        <v>0</v>
      </c>
      <c r="I38" s="136">
        <v>1.1072540730647846</v>
      </c>
      <c r="J38" s="136">
        <v>1.0975776774007016</v>
      </c>
      <c r="K38" s="136">
        <v>2.137460166309463</v>
      </c>
      <c r="L38" s="136">
        <v>2.2096266821364665</v>
      </c>
      <c r="M38" s="136">
        <v>2.247682824072021</v>
      </c>
      <c r="N38" s="136">
        <v>14.721160111361215</v>
      </c>
      <c r="P38" s="116"/>
    </row>
    <row r="39" spans="1:16" x14ac:dyDescent="0.2">
      <c r="A39" s="39">
        <v>310</v>
      </c>
      <c r="B39" s="50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P39" s="116"/>
    </row>
    <row r="40" spans="1:16" x14ac:dyDescent="0.2">
      <c r="A40" s="39">
        <v>320</v>
      </c>
      <c r="B40" s="50" t="s">
        <v>39</v>
      </c>
      <c r="C40" s="136">
        <v>28.461529780275995</v>
      </c>
      <c r="D40" s="136">
        <v>28.630975139692623</v>
      </c>
      <c r="E40" s="136">
        <v>41.783088411769484</v>
      </c>
      <c r="F40" s="136">
        <v>73.494725627527515</v>
      </c>
      <c r="G40" s="136">
        <v>80.852615802849783</v>
      </c>
      <c r="H40" s="136">
        <v>79.179994330561826</v>
      </c>
      <c r="I40" s="136">
        <v>165.89102798481341</v>
      </c>
      <c r="J40" s="136">
        <v>239.82422353834309</v>
      </c>
      <c r="K40" s="136">
        <v>139.98612809353952</v>
      </c>
      <c r="L40" s="136">
        <v>260.92392195286379</v>
      </c>
      <c r="M40" s="136">
        <v>148.24689142698031</v>
      </c>
      <c r="N40" s="136">
        <v>170.48293713838876</v>
      </c>
      <c r="P40" s="116"/>
    </row>
    <row r="41" spans="1:16" x14ac:dyDescent="0.2">
      <c r="A41" s="39">
        <v>330</v>
      </c>
      <c r="B41" s="50" t="s">
        <v>38</v>
      </c>
      <c r="C41" s="136">
        <v>12.481618539175411</v>
      </c>
      <c r="D41" s="136">
        <v>15.485743161909959</v>
      </c>
      <c r="E41" s="136">
        <v>14.099875627415607</v>
      </c>
      <c r="F41" s="136">
        <v>40.14642641723826</v>
      </c>
      <c r="G41" s="136">
        <v>36.492967703529715</v>
      </c>
      <c r="H41" s="136">
        <v>46.761540124848963</v>
      </c>
      <c r="I41" s="136">
        <v>39.637657759012839</v>
      </c>
      <c r="J41" s="136">
        <v>37.925525053972279</v>
      </c>
      <c r="K41" s="136">
        <v>44.917722960377944</v>
      </c>
      <c r="L41" s="136">
        <v>50.67617392509365</v>
      </c>
      <c r="M41" s="136">
        <v>25.57918343448684</v>
      </c>
      <c r="N41" s="136">
        <v>49.817113206117746</v>
      </c>
      <c r="P41" s="116"/>
    </row>
    <row r="42" spans="1:16" x14ac:dyDescent="0.2">
      <c r="A42" s="39">
        <v>340</v>
      </c>
      <c r="B42" s="50" t="s">
        <v>37</v>
      </c>
      <c r="C42" s="136">
        <v>15.979911241100583</v>
      </c>
      <c r="D42" s="136">
        <v>13.145231977782665</v>
      </c>
      <c r="E42" s="136">
        <v>27.683212784353888</v>
      </c>
      <c r="F42" s="136">
        <v>33.348299210289234</v>
      </c>
      <c r="G42" s="136">
        <v>44.359648099320083</v>
      </c>
      <c r="H42" s="136">
        <v>32.418454205712877</v>
      </c>
      <c r="I42" s="136">
        <v>126.25337022580065</v>
      </c>
      <c r="J42" s="136">
        <v>201.89869848437081</v>
      </c>
      <c r="K42" s="136">
        <v>95.068405133161605</v>
      </c>
      <c r="L42" s="136">
        <v>210.24774802777037</v>
      </c>
      <c r="M42" s="136">
        <v>122.6677079924934</v>
      </c>
      <c r="N42" s="136">
        <v>120.66582393227118</v>
      </c>
      <c r="P42" s="116"/>
    </row>
    <row r="43" spans="1:16" x14ac:dyDescent="0.2">
      <c r="A43" s="39">
        <v>350</v>
      </c>
      <c r="B43" s="50" t="s">
        <v>36</v>
      </c>
      <c r="C43" s="136">
        <v>117.62356255915225</v>
      </c>
      <c r="D43" s="136">
        <v>71.476322375405516</v>
      </c>
      <c r="E43" s="136">
        <v>172.1796875101501</v>
      </c>
      <c r="F43" s="136">
        <v>185.99675188427958</v>
      </c>
      <c r="G43" s="136">
        <v>248.62647657299604</v>
      </c>
      <c r="H43" s="136">
        <v>247.9614334215828</v>
      </c>
      <c r="I43" s="136">
        <v>313.62816062028054</v>
      </c>
      <c r="J43" s="136">
        <v>281.86074736841215</v>
      </c>
      <c r="K43" s="136">
        <v>320.77408281267145</v>
      </c>
      <c r="L43" s="136">
        <v>231.19454149970417</v>
      </c>
      <c r="M43" s="136">
        <v>310.53440243902497</v>
      </c>
      <c r="N43" s="136">
        <v>585.25072845843886</v>
      </c>
      <c r="P43" s="116"/>
    </row>
    <row r="44" spans="1:16" x14ac:dyDescent="0.2">
      <c r="A44" s="39">
        <v>360</v>
      </c>
      <c r="B44" s="50" t="s">
        <v>35</v>
      </c>
      <c r="C44" s="136">
        <v>15.979911241100583</v>
      </c>
      <c r="D44" s="136">
        <v>13.145231977782665</v>
      </c>
      <c r="E44" s="136">
        <v>30.762448678033248</v>
      </c>
      <c r="F44" s="136">
        <v>33.348299210289234</v>
      </c>
      <c r="G44" s="136">
        <v>47.469642959683597</v>
      </c>
      <c r="H44" s="136">
        <v>44.814137988068616</v>
      </c>
      <c r="I44" s="136">
        <v>126.25337022580065</v>
      </c>
      <c r="J44" s="136">
        <v>201.89869848437081</v>
      </c>
      <c r="K44" s="136">
        <v>98.178498674131504</v>
      </c>
      <c r="L44" s="136">
        <v>213.41693449910784</v>
      </c>
      <c r="M44" s="136">
        <v>122.6677079924934</v>
      </c>
      <c r="N44" s="136">
        <v>126.03172101704888</v>
      </c>
      <c r="P44" s="116"/>
    </row>
    <row r="45" spans="1:16" x14ac:dyDescent="0.2">
      <c r="A45" s="39">
        <v>370</v>
      </c>
      <c r="B45" s="50" t="s">
        <v>34</v>
      </c>
      <c r="C45" s="137">
        <v>1.1517254237143821</v>
      </c>
      <c r="D45" s="137">
        <v>1.285331936553739</v>
      </c>
      <c r="E45" s="137">
        <v>1.1876620135983174</v>
      </c>
      <c r="F45" s="137">
        <v>1.1520357949444291</v>
      </c>
      <c r="G45" s="137">
        <v>1.1746404516206868</v>
      </c>
      <c r="H45" s="137">
        <v>1.1639390384925252</v>
      </c>
      <c r="I45" s="137">
        <v>1.2943640891402433</v>
      </c>
      <c r="J45" s="137">
        <v>1.4196223513608601</v>
      </c>
      <c r="K45" s="137">
        <v>1.2676022855372413</v>
      </c>
      <c r="L45" s="137">
        <v>1.5005234208854423</v>
      </c>
      <c r="M45" s="137">
        <v>1.2857593405563486</v>
      </c>
      <c r="N45" s="137">
        <v>1.2026622082825709</v>
      </c>
      <c r="P45" s="116"/>
    </row>
    <row r="46" spans="1:16" x14ac:dyDescent="0.2">
      <c r="A46" s="39">
        <v>380</v>
      </c>
      <c r="B46" s="50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P46" s="116"/>
    </row>
    <row r="47" spans="1:16" x14ac:dyDescent="0.2">
      <c r="A47" s="39">
        <v>390</v>
      </c>
      <c r="B47" s="50" t="s">
        <v>33</v>
      </c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P47" s="116"/>
    </row>
    <row r="48" spans="1:16" x14ac:dyDescent="0.2">
      <c r="A48" s="39">
        <v>400</v>
      </c>
      <c r="B48" s="50" t="s">
        <v>170</v>
      </c>
      <c r="C48" s="137">
        <v>10.180082914887223</v>
      </c>
      <c r="D48" s="137">
        <v>10.070433698926191</v>
      </c>
      <c r="E48" s="137">
        <v>7.5928110911451911</v>
      </c>
      <c r="F48" s="137">
        <v>14.481722202979105</v>
      </c>
      <c r="G48" s="137">
        <v>9.4923010236322583</v>
      </c>
      <c r="H48" s="137">
        <v>10.05165900613661</v>
      </c>
      <c r="I48" s="137">
        <v>16.806136553445686</v>
      </c>
      <c r="J48" s="137">
        <v>13.039277081177058</v>
      </c>
      <c r="K48" s="137">
        <v>8.5891424835888657</v>
      </c>
      <c r="L48" s="137">
        <v>9.4698274026478213</v>
      </c>
      <c r="M48" s="137">
        <v>8.7867057026202744</v>
      </c>
      <c r="N48" s="137">
        <v>11.820027547528802</v>
      </c>
      <c r="P48" s="116"/>
    </row>
    <row r="49" spans="1:16" x14ac:dyDescent="0.2">
      <c r="A49" s="39">
        <v>410</v>
      </c>
      <c r="B49" s="50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P49" s="116"/>
    </row>
    <row r="50" spans="1:16" x14ac:dyDescent="0.2">
      <c r="A50" s="39">
        <v>420</v>
      </c>
      <c r="B50" s="50" t="s">
        <v>32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P50" s="116"/>
    </row>
    <row r="51" spans="1:16" x14ac:dyDescent="0.2">
      <c r="A51" s="39">
        <v>430</v>
      </c>
      <c r="B51" s="50" t="s">
        <v>31</v>
      </c>
      <c r="C51" s="136">
        <v>96.389252694867238</v>
      </c>
      <c r="D51" s="136">
        <v>34.176929494074912</v>
      </c>
      <c r="E51" s="136">
        <v>127.03553638791411</v>
      </c>
      <c r="F51" s="136">
        <v>122.04124392786895</v>
      </c>
      <c r="G51" s="136">
        <v>206.11029786428918</v>
      </c>
      <c r="H51" s="136">
        <v>168.41765745565579</v>
      </c>
      <c r="I51" s="136">
        <v>232.61811452505685</v>
      </c>
      <c r="J51" s="136">
        <v>240.62786224973669</v>
      </c>
      <c r="K51" s="136">
        <v>198.46303665972565</v>
      </c>
      <c r="L51" s="136">
        <v>295.06737016466394</v>
      </c>
      <c r="M51" s="136">
        <v>310.89440337353699</v>
      </c>
      <c r="N51" s="136">
        <v>526.53232741173804</v>
      </c>
      <c r="P51" s="116"/>
    </row>
    <row r="52" spans="1:16" x14ac:dyDescent="0.2">
      <c r="A52" s="39">
        <v>440</v>
      </c>
      <c r="B52" s="50" t="s">
        <v>30</v>
      </c>
      <c r="C52" s="136">
        <v>84.651887333904185</v>
      </c>
      <c r="D52" s="136">
        <v>31.046571357908274</v>
      </c>
      <c r="E52" s="136">
        <v>118.53765434445941</v>
      </c>
      <c r="F52" s="136">
        <v>108.05685089063114</v>
      </c>
      <c r="G52" s="136">
        <v>193.52230070808903</v>
      </c>
      <c r="H52" s="136">
        <v>152.81904370226789</v>
      </c>
      <c r="I52" s="136">
        <v>154.29267833875448</v>
      </c>
      <c r="J52" s="136">
        <v>226.55074826211165</v>
      </c>
      <c r="K52" s="136">
        <v>186.80716348026041</v>
      </c>
      <c r="L52" s="136">
        <v>253.02007369383264</v>
      </c>
      <c r="M52" s="136">
        <v>234.95536993587467</v>
      </c>
      <c r="N52" s="136">
        <v>278.93863832337973</v>
      </c>
      <c r="P52" s="116"/>
    </row>
    <row r="53" spans="1:16" x14ac:dyDescent="0.2">
      <c r="A53" s="39">
        <v>450</v>
      </c>
      <c r="B53" s="50" t="s">
        <v>29</v>
      </c>
      <c r="C53" s="136">
        <v>9.7157811581746802</v>
      </c>
      <c r="D53" s="136">
        <v>6.3359154214134499</v>
      </c>
      <c r="E53" s="136">
        <v>55.823390142573899</v>
      </c>
      <c r="F53" s="136">
        <v>57.840375552514821</v>
      </c>
      <c r="G53" s="136">
        <v>19.203517298535004</v>
      </c>
      <c r="H53" s="136">
        <v>6.247334416596285</v>
      </c>
      <c r="I53" s="136">
        <v>36.689919249561441</v>
      </c>
      <c r="J53" s="136">
        <v>76.645350382165873</v>
      </c>
      <c r="K53" s="136">
        <v>62.324892376228981</v>
      </c>
      <c r="L53" s="136">
        <v>64.184066886095152</v>
      </c>
      <c r="M53" s="136">
        <v>68.133333333333326</v>
      </c>
      <c r="N53" s="136">
        <v>149.27789655348252</v>
      </c>
      <c r="P53" s="116"/>
    </row>
    <row r="54" spans="1:16" x14ac:dyDescent="0.2">
      <c r="A54" s="39">
        <v>460</v>
      </c>
      <c r="B54" s="50" t="s">
        <v>28</v>
      </c>
      <c r="C54" s="136">
        <v>3.2547892363311099</v>
      </c>
      <c r="D54" s="136">
        <v>2.0974096742870127</v>
      </c>
      <c r="E54" s="136">
        <v>54.748536493248999</v>
      </c>
      <c r="F54" s="136">
        <v>46.005446653724867</v>
      </c>
      <c r="G54" s="136">
        <v>3.2017415193422734</v>
      </c>
      <c r="H54" s="136">
        <v>4.1472756637899639</v>
      </c>
      <c r="I54" s="136">
        <v>11.521739130434783</v>
      </c>
      <c r="J54" s="136">
        <v>72.256547529801225</v>
      </c>
      <c r="K54" s="136">
        <v>60.251496682249048</v>
      </c>
      <c r="L54" s="136">
        <v>32.929519737856481</v>
      </c>
      <c r="M54" s="136">
        <v>68.133333333333326</v>
      </c>
      <c r="N54" s="136">
        <v>31.52166706820325</v>
      </c>
      <c r="P54" s="116"/>
    </row>
    <row r="55" spans="1:16" x14ac:dyDescent="0.2">
      <c r="A55" s="39">
        <v>470</v>
      </c>
      <c r="B55" s="50" t="s">
        <v>27</v>
      </c>
      <c r="C55" s="136">
        <v>1.0363431946250541</v>
      </c>
      <c r="D55" s="136">
        <v>3.2178479666739959</v>
      </c>
      <c r="E55" s="136">
        <v>0</v>
      </c>
      <c r="F55" s="136">
        <v>0</v>
      </c>
      <c r="G55" s="136">
        <v>3.1169266778821538</v>
      </c>
      <c r="H55" s="136">
        <v>18.530635882498135</v>
      </c>
      <c r="I55" s="136">
        <v>0</v>
      </c>
      <c r="J55" s="136">
        <v>3.2912251749639512</v>
      </c>
      <c r="K55" s="136">
        <v>2.0652736404948793</v>
      </c>
      <c r="L55" s="136">
        <v>7.3899938655161854</v>
      </c>
      <c r="M55" s="136">
        <v>0</v>
      </c>
      <c r="N55" s="136">
        <v>4.3684227498612573</v>
      </c>
      <c r="P55" s="116"/>
    </row>
    <row r="56" spans="1:16" x14ac:dyDescent="0.2">
      <c r="A56" s="39">
        <v>480</v>
      </c>
      <c r="B56" s="50" t="s">
        <v>26</v>
      </c>
      <c r="C56" s="136">
        <v>0</v>
      </c>
      <c r="D56" s="136">
        <v>2.1452319777826641</v>
      </c>
      <c r="E56" s="136">
        <v>0</v>
      </c>
      <c r="F56" s="136">
        <v>0</v>
      </c>
      <c r="G56" s="136">
        <v>0</v>
      </c>
      <c r="H56" s="136">
        <v>13.412593605039032</v>
      </c>
      <c r="I56" s="136">
        <v>0</v>
      </c>
      <c r="J56" s="136">
        <v>0</v>
      </c>
      <c r="K56" s="136">
        <v>2.0652736404948793</v>
      </c>
      <c r="L56" s="136">
        <v>7.3899938655161854</v>
      </c>
      <c r="M56" s="136">
        <v>0</v>
      </c>
      <c r="N56" s="136">
        <v>3.2360258182180868</v>
      </c>
      <c r="P56" s="116"/>
    </row>
    <row r="57" spans="1:16" x14ac:dyDescent="0.2">
      <c r="A57" s="39">
        <v>490</v>
      </c>
      <c r="B57" s="50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P57" s="116"/>
    </row>
    <row r="58" spans="1:16" x14ac:dyDescent="0.2">
      <c r="A58" s="39">
        <v>500</v>
      </c>
      <c r="B58" s="50" t="s">
        <v>25</v>
      </c>
      <c r="C58" s="136">
        <v>0</v>
      </c>
      <c r="D58" s="136">
        <v>0</v>
      </c>
      <c r="E58" s="136">
        <v>0</v>
      </c>
      <c r="F58" s="136">
        <v>0</v>
      </c>
      <c r="G58" s="136">
        <v>5.1948777964702568</v>
      </c>
      <c r="H58" s="136">
        <v>0</v>
      </c>
      <c r="I58" s="136">
        <v>0</v>
      </c>
      <c r="J58" s="136">
        <v>1.0975776774007016</v>
      </c>
      <c r="K58" s="136">
        <v>0</v>
      </c>
      <c r="L58" s="136">
        <v>0</v>
      </c>
      <c r="M58" s="136">
        <v>4.1807558319001634</v>
      </c>
      <c r="N58" s="136">
        <v>0</v>
      </c>
      <c r="P58" s="116"/>
    </row>
    <row r="59" spans="1:16" x14ac:dyDescent="0.2">
      <c r="A59" s="39">
        <v>510</v>
      </c>
      <c r="B59" s="50" t="s">
        <v>24</v>
      </c>
      <c r="C59" s="136">
        <v>21.197901948770173</v>
      </c>
      <c r="D59" s="136">
        <v>10.607575249032607</v>
      </c>
      <c r="E59" s="136">
        <v>8.5544512914483413</v>
      </c>
      <c r="F59" s="136">
        <v>18.218242827765835</v>
      </c>
      <c r="G59" s="136">
        <v>33.41077942332015</v>
      </c>
      <c r="H59" s="136">
        <v>82.479364591916053</v>
      </c>
      <c r="I59" s="136">
        <v>182.81520643461172</v>
      </c>
      <c r="J59" s="136">
        <v>60.696234773857832</v>
      </c>
      <c r="K59" s="136">
        <v>25.913208624481488</v>
      </c>
      <c r="L59" s="136">
        <v>44.099726642930911</v>
      </c>
      <c r="M59" s="136">
        <v>16.476381805549394</v>
      </c>
      <c r="N59" s="136">
        <v>43.169022496970079</v>
      </c>
      <c r="P59" s="116"/>
    </row>
    <row r="60" spans="1:16" x14ac:dyDescent="0.2">
      <c r="A60" s="39">
        <v>520</v>
      </c>
      <c r="B60" s="50" t="s">
        <v>23</v>
      </c>
      <c r="C60" s="136">
        <v>6.5095784726622199</v>
      </c>
      <c r="D60" s="136">
        <v>15.238505747126437</v>
      </c>
      <c r="E60" s="136">
        <v>8.5103418283348695</v>
      </c>
      <c r="F60" s="136">
        <v>18.134435414377421</v>
      </c>
      <c r="G60" s="136">
        <v>6.4882978801446667</v>
      </c>
      <c r="H60" s="136">
        <v>4.2663566130523733</v>
      </c>
      <c r="I60" s="136">
        <v>10.800415928410924</v>
      </c>
      <c r="J60" s="136">
        <v>9.672665203598438</v>
      </c>
      <c r="K60" s="136">
        <v>2.0733956939799332</v>
      </c>
      <c r="L60" s="136">
        <v>2.3511345342351841</v>
      </c>
      <c r="M60" s="136">
        <v>71.50485756944137</v>
      </c>
      <c r="N60" s="136">
        <v>142.13266087444339</v>
      </c>
      <c r="P60" s="116"/>
    </row>
    <row r="61" spans="1:16" x14ac:dyDescent="0.2">
      <c r="A61" s="39">
        <v>521</v>
      </c>
      <c r="B61" s="50" t="s">
        <v>167</v>
      </c>
      <c r="C61" s="136">
        <v>9.4605365878071037</v>
      </c>
      <c r="D61" s="136">
        <v>16.109183170572933</v>
      </c>
      <c r="E61" s="136">
        <v>6.1836597971564355</v>
      </c>
      <c r="F61" s="136">
        <v>10.6970373430877</v>
      </c>
      <c r="G61" s="136">
        <v>19.245924719265066</v>
      </c>
      <c r="H61" s="136">
        <v>19.04007923326764</v>
      </c>
      <c r="I61" s="136">
        <v>48.641139425663646</v>
      </c>
      <c r="J61" s="136">
        <v>84.141098539116328</v>
      </c>
      <c r="K61" s="136">
        <v>39.854544880993963</v>
      </c>
      <c r="L61" s="136">
        <v>14.594622499173763</v>
      </c>
      <c r="M61" s="136">
        <v>6.620668912369891</v>
      </c>
      <c r="N61" s="136">
        <v>54.21611185902556</v>
      </c>
      <c r="P61" s="116"/>
    </row>
    <row r="62" spans="1:16" x14ac:dyDescent="0.2">
      <c r="A62" s="39">
        <v>522</v>
      </c>
      <c r="B62" s="50" t="s">
        <v>166</v>
      </c>
      <c r="C62" s="136">
        <v>1.0314451043094259</v>
      </c>
      <c r="D62" s="136">
        <v>1.072615988891332</v>
      </c>
      <c r="E62" s="136">
        <v>3.3343522122774365</v>
      </c>
      <c r="F62" s="136">
        <v>5.3771720199360251</v>
      </c>
      <c r="G62" s="136">
        <v>7.4320608717006431</v>
      </c>
      <c r="H62" s="136">
        <v>1.0326920035844183</v>
      </c>
      <c r="I62" s="136">
        <v>2.168252032883589</v>
      </c>
      <c r="J62" s="136">
        <v>0</v>
      </c>
      <c r="K62" s="136">
        <v>24.876510777491522</v>
      </c>
      <c r="L62" s="136">
        <v>3.3144400232046998</v>
      </c>
      <c r="M62" s="136">
        <v>3.3715242361080318</v>
      </c>
      <c r="N62" s="136">
        <v>23.726613905602775</v>
      </c>
      <c r="P62" s="116"/>
    </row>
    <row r="63" spans="1:16" x14ac:dyDescent="0.2">
      <c r="A63" s="39">
        <v>523</v>
      </c>
      <c r="B63" s="50" t="s">
        <v>165</v>
      </c>
      <c r="C63" s="136">
        <v>1.0849297454437032</v>
      </c>
      <c r="D63" s="136">
        <v>0</v>
      </c>
      <c r="E63" s="136">
        <v>1.0748536493248986</v>
      </c>
      <c r="F63" s="136">
        <v>0</v>
      </c>
      <c r="G63" s="136">
        <v>12.796568351091139</v>
      </c>
      <c r="H63" s="136">
        <v>0</v>
      </c>
      <c r="I63" s="136">
        <v>0</v>
      </c>
      <c r="J63" s="136">
        <v>6.5854660644042093</v>
      </c>
      <c r="K63" s="136">
        <v>2.2015246386389924</v>
      </c>
      <c r="L63" s="136">
        <v>2.4926423863339022</v>
      </c>
      <c r="M63" s="136">
        <v>8.3615116638003268</v>
      </c>
      <c r="N63" s="136">
        <v>135.28455762568055</v>
      </c>
      <c r="P63" s="116"/>
    </row>
    <row r="64" spans="1:16" x14ac:dyDescent="0.2">
      <c r="A64" s="39">
        <v>526</v>
      </c>
      <c r="B64" s="50" t="s">
        <v>164</v>
      </c>
      <c r="C64" s="136">
        <v>1.0849297454437032</v>
      </c>
      <c r="D64" s="136">
        <v>0</v>
      </c>
      <c r="E64" s="136">
        <v>2.1497072986497971</v>
      </c>
      <c r="F64" s="136">
        <v>0</v>
      </c>
      <c r="G64" s="136">
        <v>2.1627659600482221</v>
      </c>
      <c r="H64" s="136">
        <v>7.2106769289057331</v>
      </c>
      <c r="I64" s="136">
        <v>38.949330539627255</v>
      </c>
      <c r="J64" s="136">
        <v>17.272727272727273</v>
      </c>
      <c r="K64" s="136">
        <v>69.401590444872582</v>
      </c>
      <c r="L64" s="136">
        <v>34.223061870165623</v>
      </c>
      <c r="M64" s="136">
        <v>19.466666666666665</v>
      </c>
      <c r="N64" s="136">
        <v>29.823529411764707</v>
      </c>
      <c r="P64" s="116"/>
    </row>
    <row r="65" spans="1:16" x14ac:dyDescent="0.2">
      <c r="A65" s="39">
        <v>527</v>
      </c>
      <c r="B65" s="50" t="s">
        <v>163</v>
      </c>
      <c r="C65" s="136">
        <v>3.2062026855124603</v>
      </c>
      <c r="D65" s="136">
        <v>3.0866132209129549</v>
      </c>
      <c r="E65" s="136">
        <v>1.0243800737526549</v>
      </c>
      <c r="F65" s="136">
        <v>2.1518052543254464</v>
      </c>
      <c r="G65" s="136">
        <v>0</v>
      </c>
      <c r="H65" s="136">
        <v>4.130768014337673</v>
      </c>
      <c r="I65" s="136">
        <v>3.3217622191943539</v>
      </c>
      <c r="J65" s="136">
        <v>1.0975776774007016</v>
      </c>
      <c r="K65" s="136">
        <v>8.7420340822264393</v>
      </c>
      <c r="L65" s="136">
        <v>21.434355983657937</v>
      </c>
      <c r="M65" s="136">
        <v>2.1864930441489348</v>
      </c>
      <c r="N65" s="136">
        <v>0</v>
      </c>
      <c r="P65" s="116"/>
    </row>
    <row r="66" spans="1:16" x14ac:dyDescent="0.2">
      <c r="A66" s="39">
        <v>530</v>
      </c>
      <c r="B66" s="50" t="s">
        <v>22</v>
      </c>
      <c r="C66" s="136">
        <v>0</v>
      </c>
      <c r="D66" s="136">
        <v>2.1452319777826641</v>
      </c>
      <c r="E66" s="136">
        <v>4.1984674461551066</v>
      </c>
      <c r="F66" s="136">
        <v>3.1727423005814099</v>
      </c>
      <c r="G66" s="136">
        <v>14.704889786759001</v>
      </c>
      <c r="H66" s="136">
        <v>10.831489301230256</v>
      </c>
      <c r="I66" s="136">
        <v>0</v>
      </c>
      <c r="J66" s="136">
        <v>2.1951553548014031</v>
      </c>
      <c r="K66" s="136">
        <v>3.2382224856289588</v>
      </c>
      <c r="L66" s="136">
        <v>2.2096266821364665</v>
      </c>
      <c r="M66" s="136">
        <v>2.1253032642258489</v>
      </c>
      <c r="N66" s="136">
        <v>0</v>
      </c>
      <c r="P66" s="116"/>
    </row>
    <row r="67" spans="1:16" x14ac:dyDescent="0.2">
      <c r="A67" s="39">
        <v>540</v>
      </c>
      <c r="B67" s="50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P67" s="116"/>
    </row>
    <row r="68" spans="1:16" x14ac:dyDescent="0.2">
      <c r="A68" s="39">
        <v>550</v>
      </c>
      <c r="B68" s="50" t="s">
        <v>21</v>
      </c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P68" s="116"/>
    </row>
    <row r="69" spans="1:16" x14ac:dyDescent="0.2">
      <c r="A69" s="39">
        <v>560</v>
      </c>
      <c r="B69" s="50" t="s">
        <v>20</v>
      </c>
      <c r="C69" s="136">
        <v>116.50712298850932</v>
      </c>
      <c r="D69" s="136">
        <v>59.228370517372525</v>
      </c>
      <c r="E69" s="136">
        <v>187.94465867320702</v>
      </c>
      <c r="F69" s="136">
        <v>143.33671606343984</v>
      </c>
      <c r="G69" s="136">
        <v>140.82504589706423</v>
      </c>
      <c r="H69" s="136">
        <v>210.34666374427383</v>
      </c>
      <c r="I69" s="136">
        <v>272.27206322636107</v>
      </c>
      <c r="J69" s="136">
        <v>418.43573462172395</v>
      </c>
      <c r="K69" s="136">
        <v>392.78622053930883</v>
      </c>
      <c r="L69" s="136">
        <v>286.85787703749634</v>
      </c>
      <c r="M69" s="136">
        <v>290.63169433615559</v>
      </c>
      <c r="N69" s="136">
        <v>518.08146686149144</v>
      </c>
      <c r="P69" s="116"/>
    </row>
    <row r="70" spans="1:16" x14ac:dyDescent="0.2">
      <c r="A70" s="39">
        <v>570</v>
      </c>
      <c r="B70" s="50" t="s">
        <v>19</v>
      </c>
      <c r="C70" s="136">
        <v>14.104086690768142</v>
      </c>
      <c r="D70" s="136">
        <v>2.1452319777826641</v>
      </c>
      <c r="E70" s="136">
        <v>9.4967081113954492</v>
      </c>
      <c r="F70" s="136">
        <v>10.614822603626315</v>
      </c>
      <c r="G70" s="136">
        <v>16.128998041382911</v>
      </c>
      <c r="H70" s="136">
        <v>4.2135147712296934</v>
      </c>
      <c r="I70" s="136">
        <v>62.516155041965945</v>
      </c>
      <c r="J70" s="136">
        <v>67.184269301791645</v>
      </c>
      <c r="K70" s="136">
        <v>7.5050207647628309</v>
      </c>
      <c r="L70" s="136">
        <v>67.321876041556408</v>
      </c>
      <c r="M70" s="136">
        <v>12.69957240382243</v>
      </c>
      <c r="N70" s="136">
        <v>54.251530078845768</v>
      </c>
      <c r="P70" s="116"/>
    </row>
    <row r="71" spans="1:16" x14ac:dyDescent="0.2">
      <c r="A71" s="39">
        <v>580</v>
      </c>
      <c r="B71" s="50" t="s">
        <v>18</v>
      </c>
      <c r="C71" s="136">
        <v>14.104086690768142</v>
      </c>
      <c r="D71" s="136">
        <v>2.1452319777826641</v>
      </c>
      <c r="E71" s="136">
        <v>9.4967081113954492</v>
      </c>
      <c r="F71" s="136">
        <v>2.1518052543254464</v>
      </c>
      <c r="G71" s="136">
        <v>10.722083141262354</v>
      </c>
      <c r="H71" s="136">
        <v>4.2135147712296934</v>
      </c>
      <c r="I71" s="136">
        <v>62.516155041965945</v>
      </c>
      <c r="J71" s="136">
        <v>67.184269301791645</v>
      </c>
      <c r="K71" s="136">
        <v>7.5050207647628309</v>
      </c>
      <c r="L71" s="136">
        <v>61.943062888082459</v>
      </c>
      <c r="M71" s="136">
        <v>4.3380607400221027</v>
      </c>
      <c r="N71" s="136">
        <v>49.721942352273082</v>
      </c>
      <c r="P71" s="116"/>
    </row>
    <row r="72" spans="1:16" x14ac:dyDescent="0.2">
      <c r="A72" s="39">
        <v>590</v>
      </c>
      <c r="B72" s="50" t="s">
        <v>17</v>
      </c>
      <c r="C72" s="136">
        <v>0</v>
      </c>
      <c r="D72" s="136">
        <v>0</v>
      </c>
      <c r="E72" s="136">
        <v>0</v>
      </c>
      <c r="F72" s="136">
        <v>8.463017349300868</v>
      </c>
      <c r="G72" s="136">
        <v>5.4069149001205554</v>
      </c>
      <c r="H72" s="136">
        <v>0</v>
      </c>
      <c r="I72" s="136">
        <v>2.2145081461295693</v>
      </c>
      <c r="J72" s="136">
        <v>3.2927330322021047</v>
      </c>
      <c r="K72" s="136">
        <v>2.2015246386389924</v>
      </c>
      <c r="L72" s="136">
        <v>5.3788131534739412</v>
      </c>
      <c r="M72" s="136">
        <v>8.3615116638003268</v>
      </c>
      <c r="N72" s="136">
        <v>4.5295877265726814</v>
      </c>
      <c r="P72" s="116"/>
    </row>
    <row r="73" spans="1:16" x14ac:dyDescent="0.2">
      <c r="A73" s="39">
        <v>600</v>
      </c>
      <c r="B73" s="50" t="s">
        <v>16</v>
      </c>
      <c r="C73" s="136">
        <v>102.40303629774118</v>
      </c>
      <c r="D73" s="136">
        <v>57.083138539589861</v>
      </c>
      <c r="E73" s="136">
        <v>180.5976578604614</v>
      </c>
      <c r="F73" s="136">
        <v>132.72189345981349</v>
      </c>
      <c r="G73" s="136">
        <v>130.10296275580185</v>
      </c>
      <c r="H73" s="136">
        <v>208.18036588402776</v>
      </c>
      <c r="I73" s="136">
        <v>211.88061004265228</v>
      </c>
      <c r="J73" s="136">
        <v>354.54419835213457</v>
      </c>
      <c r="K73" s="136">
        <v>385.28119977454605</v>
      </c>
      <c r="L73" s="136">
        <v>219.53600099593999</v>
      </c>
      <c r="M73" s="136">
        <v>277.93212193233319</v>
      </c>
      <c r="N73" s="136">
        <v>463.8299367826458</v>
      </c>
      <c r="P73" s="116"/>
    </row>
    <row r="74" spans="1:16" x14ac:dyDescent="0.2">
      <c r="A74" s="39">
        <v>610</v>
      </c>
      <c r="B74" s="50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P74" s="116"/>
    </row>
    <row r="75" spans="1:16" x14ac:dyDescent="0.2">
      <c r="A75" s="39">
        <v>620</v>
      </c>
      <c r="B75" s="50" t="s">
        <v>15</v>
      </c>
      <c r="C75" s="136">
        <v>1.0363431946250541</v>
      </c>
      <c r="D75" s="136">
        <v>2.1452319777826641</v>
      </c>
      <c r="E75" s="136">
        <v>7.5239755452742898</v>
      </c>
      <c r="F75" s="136">
        <v>4.3036105086508929</v>
      </c>
      <c r="G75" s="136">
        <v>71.470101281062711</v>
      </c>
      <c r="H75" s="136">
        <v>5.3163859894555348</v>
      </c>
      <c r="I75" s="136">
        <v>53.290473114946117</v>
      </c>
      <c r="J75" s="136">
        <v>3.1990805394589517</v>
      </c>
      <c r="K75" s="136">
        <v>8.4217117205787915</v>
      </c>
      <c r="L75" s="136">
        <v>110.0998918303564</v>
      </c>
      <c r="M75" s="136">
        <v>20.971747453693439</v>
      </c>
      <c r="N75" s="136">
        <v>169.63767476401793</v>
      </c>
      <c r="P75" s="116"/>
    </row>
    <row r="76" spans="1:16" x14ac:dyDescent="0.2">
      <c r="A76" s="39">
        <v>630</v>
      </c>
      <c r="B76" s="50" t="s">
        <v>14</v>
      </c>
      <c r="C76" s="136">
        <v>1.0363431946250541</v>
      </c>
      <c r="D76" s="136">
        <v>1.072615988891332</v>
      </c>
      <c r="E76" s="136">
        <v>7.5239755452742898</v>
      </c>
      <c r="F76" s="136">
        <v>0</v>
      </c>
      <c r="G76" s="136">
        <v>69.349742741744564</v>
      </c>
      <c r="H76" s="136">
        <v>4.2332370593325086</v>
      </c>
      <c r="I76" s="136">
        <v>42.179933501639397</v>
      </c>
      <c r="J76" s="136">
        <v>3.1990805394589517</v>
      </c>
      <c r="K76" s="136">
        <v>3.2382224856289588</v>
      </c>
      <c r="L76" s="136">
        <v>48.761210761154842</v>
      </c>
      <c r="M76" s="136">
        <v>5.6192070601800523</v>
      </c>
      <c r="N76" s="136">
        <v>138.68174842061006</v>
      </c>
      <c r="P76" s="116"/>
    </row>
    <row r="77" spans="1:16" x14ac:dyDescent="0.2">
      <c r="A77" s="39">
        <v>640</v>
      </c>
      <c r="B77" s="50" t="s">
        <v>13</v>
      </c>
      <c r="C77" s="136">
        <v>0</v>
      </c>
      <c r="D77" s="136">
        <v>0</v>
      </c>
      <c r="E77" s="136">
        <v>0</v>
      </c>
      <c r="F77" s="136">
        <v>4.3036105086508929</v>
      </c>
      <c r="G77" s="136">
        <v>1.081382980024111</v>
      </c>
      <c r="H77" s="136">
        <v>1.0831489301230257</v>
      </c>
      <c r="I77" s="136">
        <v>4.5568214627904862</v>
      </c>
      <c r="J77" s="136">
        <v>0</v>
      </c>
      <c r="K77" s="136">
        <v>4.1467913879598663</v>
      </c>
      <c r="L77" s="136">
        <v>9.896099130471903</v>
      </c>
      <c r="M77" s="136">
        <v>0</v>
      </c>
      <c r="N77" s="136">
        <v>29.823529411764707</v>
      </c>
      <c r="P77" s="116"/>
    </row>
    <row r="78" spans="1:16" x14ac:dyDescent="0.2">
      <c r="A78" s="39">
        <v>650</v>
      </c>
      <c r="B78" s="50" t="s">
        <v>12</v>
      </c>
      <c r="C78" s="136">
        <v>0</v>
      </c>
      <c r="D78" s="136">
        <v>1.072615988891332</v>
      </c>
      <c r="E78" s="136">
        <v>0</v>
      </c>
      <c r="F78" s="136">
        <v>0</v>
      </c>
      <c r="G78" s="136">
        <v>1.0389755592940513</v>
      </c>
      <c r="H78" s="136">
        <v>0</v>
      </c>
      <c r="I78" s="136">
        <v>6.553718150516227</v>
      </c>
      <c r="J78" s="136">
        <v>0</v>
      </c>
      <c r="K78" s="136">
        <v>1.0366978469899666</v>
      </c>
      <c r="L78" s="136">
        <v>51.442581938729653</v>
      </c>
      <c r="M78" s="136">
        <v>15.352540393513387</v>
      </c>
      <c r="N78" s="136">
        <v>1.1323969316431703</v>
      </c>
      <c r="P78" s="116"/>
    </row>
    <row r="79" spans="1:16" x14ac:dyDescent="0.2">
      <c r="A79" s="39">
        <v>660</v>
      </c>
      <c r="B79" s="50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P79" s="116"/>
    </row>
    <row r="80" spans="1:16" x14ac:dyDescent="0.2">
      <c r="A80" s="39">
        <v>670</v>
      </c>
      <c r="B80" s="50" t="s">
        <v>11</v>
      </c>
      <c r="C80" s="136">
        <v>3.2547892363311099</v>
      </c>
      <c r="D80" s="136">
        <v>0</v>
      </c>
      <c r="E80" s="136">
        <v>4.2489410217273509</v>
      </c>
      <c r="F80" s="136">
        <v>5.2524457209063975</v>
      </c>
      <c r="G80" s="136">
        <v>31.375235725462115</v>
      </c>
      <c r="H80" s="136">
        <v>19.496680742214465</v>
      </c>
      <c r="I80" s="136">
        <v>38.994233683563493</v>
      </c>
      <c r="J80" s="136">
        <v>7.6785201700904508</v>
      </c>
      <c r="K80" s="136">
        <v>15.350931171287284</v>
      </c>
      <c r="L80" s="136">
        <v>4.3563437671926284</v>
      </c>
      <c r="M80" s="136">
        <v>10.486814928026176</v>
      </c>
      <c r="N80" s="136">
        <v>6.7131806520361064</v>
      </c>
      <c r="P80" s="116"/>
    </row>
    <row r="81" spans="1:16" x14ac:dyDescent="0.2">
      <c r="A81" s="39">
        <v>680</v>
      </c>
      <c r="B81" s="50" t="s">
        <v>10</v>
      </c>
      <c r="C81" s="136">
        <v>17.096350811743495</v>
      </c>
      <c r="D81" s="136">
        <v>9.5349592601412745</v>
      </c>
      <c r="E81" s="136">
        <v>49.374268246624496</v>
      </c>
      <c r="F81" s="136">
        <v>51.425692938293921</v>
      </c>
      <c r="G81" s="136">
        <v>36.671473556759572</v>
      </c>
      <c r="H81" s="136">
        <v>65.098524783409019</v>
      </c>
      <c r="I81" s="136">
        <v>174.14219830307738</v>
      </c>
      <c r="J81" s="136">
        <v>34.642886081924942</v>
      </c>
      <c r="K81" s="136">
        <v>11.78806315086681</v>
      </c>
      <c r="L81" s="136">
        <v>39.558399784265873</v>
      </c>
      <c r="M81" s="136">
        <v>95.613835909542786</v>
      </c>
      <c r="N81" s="136">
        <v>44.544689523125925</v>
      </c>
      <c r="P81" s="116"/>
    </row>
    <row r="82" spans="1:16" x14ac:dyDescent="0.2">
      <c r="A82" s="39">
        <v>690</v>
      </c>
      <c r="B82" s="50" t="s">
        <v>9</v>
      </c>
      <c r="C82" s="136">
        <v>0</v>
      </c>
      <c r="D82" s="136">
        <v>5.3111217360177694</v>
      </c>
      <c r="E82" s="136">
        <v>3.2245609479746955</v>
      </c>
      <c r="F82" s="136">
        <v>3.2277078814881697</v>
      </c>
      <c r="G82" s="136">
        <v>20.122202413157513</v>
      </c>
      <c r="H82" s="136">
        <v>3.2494467903690771</v>
      </c>
      <c r="I82" s="136">
        <v>1.1072540730647846</v>
      </c>
      <c r="J82" s="136">
        <v>18.658820515811925</v>
      </c>
      <c r="K82" s="136">
        <v>3.3022869579584886</v>
      </c>
      <c r="L82" s="136">
        <v>0</v>
      </c>
      <c r="M82" s="136">
        <v>33.715242361080314</v>
      </c>
      <c r="N82" s="136">
        <v>1.1323969316431703</v>
      </c>
      <c r="P82" s="116"/>
    </row>
    <row r="83" spans="1:16" x14ac:dyDescent="0.2">
      <c r="A83" s="39">
        <v>700</v>
      </c>
      <c r="B83" s="50" t="s">
        <v>8</v>
      </c>
      <c r="C83" s="136">
        <v>1.0849297454437032</v>
      </c>
      <c r="D83" s="136">
        <v>1.072615988891332</v>
      </c>
      <c r="E83" s="136">
        <v>1.0748536493248986</v>
      </c>
      <c r="F83" s="136">
        <v>3.2277078814881697</v>
      </c>
      <c r="G83" s="136">
        <v>2.1627659600482221</v>
      </c>
      <c r="H83" s="136">
        <v>4.3325957204921028</v>
      </c>
      <c r="I83" s="136">
        <v>3.3217622191943539</v>
      </c>
      <c r="J83" s="136">
        <v>1.0975776774007016</v>
      </c>
      <c r="K83" s="136">
        <v>0</v>
      </c>
      <c r="L83" s="136">
        <v>0</v>
      </c>
      <c r="M83" s="136">
        <v>0</v>
      </c>
      <c r="N83" s="136">
        <v>1.1323969316431703</v>
      </c>
      <c r="P83" s="116"/>
    </row>
    <row r="84" spans="1:16" x14ac:dyDescent="0.2">
      <c r="A84" s="39">
        <v>710</v>
      </c>
      <c r="B84" s="50" t="s">
        <v>7</v>
      </c>
      <c r="C84" s="136">
        <v>2.1212729400687573</v>
      </c>
      <c r="D84" s="136">
        <v>0</v>
      </c>
      <c r="E84" s="136">
        <v>0</v>
      </c>
      <c r="F84" s="136">
        <v>6.4554157629763385</v>
      </c>
      <c r="G84" s="136">
        <v>2.1203585393181621</v>
      </c>
      <c r="H84" s="136">
        <v>0</v>
      </c>
      <c r="I84" s="136">
        <v>0</v>
      </c>
      <c r="J84" s="136">
        <v>1.0975776774007016</v>
      </c>
      <c r="K84" s="136">
        <v>1.0366978469899666</v>
      </c>
      <c r="L84" s="136">
        <v>8.3783230508909163</v>
      </c>
      <c r="M84" s="136">
        <v>0</v>
      </c>
      <c r="N84" s="136">
        <v>0</v>
      </c>
      <c r="P84" s="116"/>
    </row>
    <row r="85" spans="1:16" x14ac:dyDescent="0.2">
      <c r="A85" s="39">
        <v>715</v>
      </c>
      <c r="B85" s="50" t="s">
        <v>22</v>
      </c>
      <c r="C85" s="136">
        <v>1.0849297454437032</v>
      </c>
      <c r="D85" s="136">
        <v>9.4744868507652971</v>
      </c>
      <c r="E85" s="136">
        <v>3.2245609479746955</v>
      </c>
      <c r="F85" s="136">
        <v>3.1916569644879402</v>
      </c>
      <c r="G85" s="136">
        <v>3.2017415193422734</v>
      </c>
      <c r="H85" s="136">
        <v>3.2494467903690771</v>
      </c>
      <c r="I85" s="136">
        <v>17.058009495758704</v>
      </c>
      <c r="J85" s="136">
        <v>2.1951553548014031</v>
      </c>
      <c r="K85" s="136">
        <v>7.7053362352364729</v>
      </c>
      <c r="L85" s="136">
        <v>0</v>
      </c>
      <c r="M85" s="136">
        <v>3.2491446762618592</v>
      </c>
      <c r="N85" s="136">
        <v>8.9233486764403036</v>
      </c>
      <c r="P85" s="116"/>
    </row>
    <row r="86" spans="1:16" x14ac:dyDescent="0.2">
      <c r="A86" s="39">
        <v>720</v>
      </c>
      <c r="B86" s="50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P86" s="116"/>
    </row>
    <row r="87" spans="1:16" x14ac:dyDescent="0.2">
      <c r="A87" s="39">
        <v>730</v>
      </c>
      <c r="B87" s="50" t="s">
        <v>6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P87" s="116"/>
    </row>
    <row r="88" spans="1:16" x14ac:dyDescent="0.2">
      <c r="A88" s="39">
        <v>740</v>
      </c>
      <c r="B88" s="50" t="s">
        <v>162</v>
      </c>
      <c r="C88" s="138">
        <v>57.49814628774903</v>
      </c>
      <c r="D88" s="138">
        <v>57.503626785506235</v>
      </c>
      <c r="E88" s="138">
        <v>53.637764815584241</v>
      </c>
      <c r="F88" s="138">
        <v>53.71483615977418</v>
      </c>
      <c r="G88" s="138">
        <v>57.440153757957823</v>
      </c>
      <c r="H88" s="138">
        <v>63.916136446748162</v>
      </c>
      <c r="I88" s="138">
        <v>38.151843604886196</v>
      </c>
      <c r="J88" s="138">
        <v>37.251189458957612</v>
      </c>
      <c r="K88" s="138">
        <v>39.594714279542231</v>
      </c>
      <c r="L88" s="138">
        <v>70.14388158888184</v>
      </c>
      <c r="M88" s="138">
        <v>60.646622716387</v>
      </c>
      <c r="N88" s="138">
        <v>30.375641912698459</v>
      </c>
      <c r="P88" s="116"/>
    </row>
    <row r="89" spans="1:16" x14ac:dyDescent="0.2">
      <c r="A89" s="39">
        <v>750</v>
      </c>
      <c r="B89" s="50" t="s">
        <v>161</v>
      </c>
      <c r="C89" s="138">
        <v>42.501853712250956</v>
      </c>
      <c r="D89" s="138">
        <v>42.496373214493808</v>
      </c>
      <c r="E89" s="138">
        <v>46.362235184415788</v>
      </c>
      <c r="F89" s="138">
        <v>46.285163840225884</v>
      </c>
      <c r="G89" s="138">
        <v>42.559846242042198</v>
      </c>
      <c r="H89" s="138">
        <v>36.083863553251774</v>
      </c>
      <c r="I89" s="138">
        <v>61.848156395113854</v>
      </c>
      <c r="J89" s="138">
        <v>62.748810541042488</v>
      </c>
      <c r="K89" s="138">
        <v>60.405285720457904</v>
      </c>
      <c r="L89" s="138">
        <v>29.85611841111826</v>
      </c>
      <c r="M89" s="138">
        <v>39.353377283612971</v>
      </c>
      <c r="N89" s="138">
        <v>69.624358087301715</v>
      </c>
      <c r="P89" s="116"/>
    </row>
    <row r="90" spans="1:16" x14ac:dyDescent="0.2">
      <c r="A90" s="39">
        <v>760</v>
      </c>
      <c r="B90" s="50" t="s">
        <v>5</v>
      </c>
      <c r="C90" s="138">
        <v>2.4311990908111651</v>
      </c>
      <c r="D90" s="138">
        <v>4.9615279402157455</v>
      </c>
      <c r="E90" s="138">
        <v>2.1947572950793419</v>
      </c>
      <c r="F90" s="138">
        <v>3.535675376459039</v>
      </c>
      <c r="G90" s="138">
        <v>2.7700294509472672</v>
      </c>
      <c r="H90" s="138">
        <v>3.5289733111959829</v>
      </c>
      <c r="I90" s="138">
        <v>3.3211674261855735</v>
      </c>
      <c r="J90" s="138">
        <v>3.5054691052954436</v>
      </c>
      <c r="K90" s="138">
        <v>3.4541428414747242</v>
      </c>
      <c r="L90" s="138">
        <v>2.1146492712571825</v>
      </c>
      <c r="M90" s="138">
        <v>3.9072575973784134</v>
      </c>
      <c r="N90" s="138">
        <v>4.5527948882036897</v>
      </c>
      <c r="P90" s="116"/>
    </row>
    <row r="91" spans="1:16" x14ac:dyDescent="0.2">
      <c r="A91" s="39">
        <v>770</v>
      </c>
      <c r="B91" s="50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P91" s="116"/>
    </row>
    <row r="92" spans="1:16" x14ac:dyDescent="0.2">
      <c r="A92" s="39">
        <v>780</v>
      </c>
      <c r="B92" s="50" t="s">
        <v>4</v>
      </c>
      <c r="C92" s="136">
        <v>4.339718981774813</v>
      </c>
      <c r="D92" s="136">
        <v>7.508311922239324</v>
      </c>
      <c r="E92" s="136">
        <v>10.698062917676742</v>
      </c>
      <c r="F92" s="136">
        <v>10.759026271627233</v>
      </c>
      <c r="G92" s="136">
        <v>29.897056654104571</v>
      </c>
      <c r="H92" s="136">
        <v>2.1331783065261867</v>
      </c>
      <c r="I92" s="136">
        <v>15.139625932797582</v>
      </c>
      <c r="J92" s="136">
        <v>16.459141589296063</v>
      </c>
      <c r="K92" s="136">
        <v>18.973285846784666</v>
      </c>
      <c r="L92" s="136">
        <v>105.56691719542034</v>
      </c>
      <c r="M92" s="136">
        <v>33.954225463288637</v>
      </c>
      <c r="N92" s="136">
        <v>144.2362897610183</v>
      </c>
      <c r="P92" s="116"/>
    </row>
    <row r="93" spans="1:16" x14ac:dyDescent="0.2">
      <c r="A93" s="39">
        <v>790</v>
      </c>
      <c r="B93" s="50" t="s">
        <v>3</v>
      </c>
      <c r="C93" s="136">
        <v>129.26375481847799</v>
      </c>
      <c r="D93" s="136">
        <v>77.113242430948858</v>
      </c>
      <c r="E93" s="136">
        <v>192.24407327050659</v>
      </c>
      <c r="F93" s="136">
        <v>208.58602482294151</v>
      </c>
      <c r="G93" s="136">
        <v>266.19906287857509</v>
      </c>
      <c r="H93" s="136">
        <v>290.64239310312524</v>
      </c>
      <c r="I93" s="136">
        <v>424.74190491328335</v>
      </c>
      <c r="J93" s="136">
        <v>467.3003042634864</v>
      </c>
      <c r="K93" s="136">
        <v>399.97929564001782</v>
      </c>
      <c r="L93" s="136">
        <v>339.04455880339168</v>
      </c>
      <c r="M93" s="136">
        <v>399.24788496822993</v>
      </c>
      <c r="N93" s="136">
        <v>567.04615971446935</v>
      </c>
      <c r="P93" s="116"/>
    </row>
    <row r="94" spans="1:16" x14ac:dyDescent="0.2">
      <c r="A94" s="39">
        <v>800</v>
      </c>
      <c r="B94" s="50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P94" s="116"/>
    </row>
    <row r="95" spans="1:16" x14ac:dyDescent="0.2">
      <c r="A95" s="39">
        <v>810</v>
      </c>
      <c r="B95" s="50" t="s">
        <v>2</v>
      </c>
      <c r="C95" s="136">
        <v>26.955199627567865</v>
      </c>
      <c r="D95" s="136">
        <v>19.580927911130658</v>
      </c>
      <c r="E95" s="136">
        <v>40.528234559943556</v>
      </c>
      <c r="F95" s="136">
        <v>22.438045923028316</v>
      </c>
      <c r="G95" s="136">
        <v>51.792345730939047</v>
      </c>
      <c r="H95" s="136">
        <v>24.91242539282959</v>
      </c>
      <c r="I95" s="136">
        <v>58.773253111845406</v>
      </c>
      <c r="J95" s="136">
        <v>121.40435523691417</v>
      </c>
      <c r="K95" s="136">
        <v>90.921039832115937</v>
      </c>
      <c r="L95" s="136">
        <v>152.11312069618415</v>
      </c>
      <c r="M95" s="136">
        <v>72.523326937337544</v>
      </c>
      <c r="N95" s="136">
        <v>341.10626870228822</v>
      </c>
      <c r="P95" s="116"/>
    </row>
    <row r="96" spans="1:16" x14ac:dyDescent="0.2">
      <c r="A96" s="39">
        <v>820</v>
      </c>
      <c r="B96" s="50" t="s">
        <v>1</v>
      </c>
      <c r="C96" s="136">
        <v>106.64827417268495</v>
      </c>
      <c r="D96" s="136">
        <v>65.04062644205753</v>
      </c>
      <c r="E96" s="136">
        <v>162.41390162823978</v>
      </c>
      <c r="F96" s="136">
        <v>196.90700517154048</v>
      </c>
      <c r="G96" s="136">
        <v>244.30377380174056</v>
      </c>
      <c r="H96" s="136">
        <v>267.8631460168217</v>
      </c>
      <c r="I96" s="136">
        <v>381.10827773423563</v>
      </c>
      <c r="J96" s="136">
        <v>362.35509061586856</v>
      </c>
      <c r="K96" s="136">
        <v>328.03154165468663</v>
      </c>
      <c r="L96" s="136">
        <v>292.49835530262783</v>
      </c>
      <c r="M96" s="136">
        <v>360.67878349418095</v>
      </c>
      <c r="N96" s="136">
        <v>370.17618077320009</v>
      </c>
      <c r="P96" s="116"/>
    </row>
    <row r="97" spans="1:16" x14ac:dyDescent="0.2">
      <c r="A97" s="39">
        <v>830</v>
      </c>
      <c r="B97" s="50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P97" s="116"/>
    </row>
    <row r="98" spans="1:16" x14ac:dyDescent="0.2">
      <c r="A98" s="39">
        <v>840</v>
      </c>
      <c r="B98" s="50" t="s">
        <v>0</v>
      </c>
      <c r="C98" s="136">
        <v>105.56334442724125</v>
      </c>
      <c r="D98" s="136">
        <v>58.604930508709536</v>
      </c>
      <c r="E98" s="136">
        <v>157.03963338161529</v>
      </c>
      <c r="F98" s="136">
        <v>189.37568678140141</v>
      </c>
      <c r="G98" s="136">
        <v>233.48994400149945</v>
      </c>
      <c r="H98" s="136">
        <v>265.72996771029551</v>
      </c>
      <c r="I98" s="136">
        <v>371.41511587888954</v>
      </c>
      <c r="J98" s="136">
        <v>345.89594902657251</v>
      </c>
      <c r="K98" s="136">
        <v>314.22550093588177</v>
      </c>
      <c r="L98" s="136">
        <v>244.7161386883806</v>
      </c>
      <c r="M98" s="136">
        <v>340.08827541547828</v>
      </c>
      <c r="N98" s="136">
        <v>363.54296416005252</v>
      </c>
      <c r="P98" s="116"/>
    </row>
    <row r="99" spans="1:16" x14ac:dyDescent="0.2">
      <c r="A99" s="39">
        <v>850</v>
      </c>
      <c r="B99" s="50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P99" s="116"/>
    </row>
    <row r="100" spans="1:16" x14ac:dyDescent="0.2">
      <c r="A100" s="39">
        <v>851</v>
      </c>
      <c r="B100" s="50" t="s">
        <v>123</v>
      </c>
      <c r="C100" s="136">
        <v>31.772364625709205</v>
      </c>
      <c r="D100" s="136">
        <v>36.44973545691483</v>
      </c>
      <c r="E100" s="136">
        <v>32.384999451472396</v>
      </c>
      <c r="F100" s="136">
        <v>44.582070999428993</v>
      </c>
      <c r="G100" s="136">
        <v>38.297013627003913</v>
      </c>
      <c r="H100" s="136">
        <v>36.223629670072484</v>
      </c>
      <c r="I100" s="136">
        <v>43.436938933559169</v>
      </c>
      <c r="J100" s="136">
        <v>40.745274150264393</v>
      </c>
      <c r="K100" s="136">
        <v>40.283692592830327</v>
      </c>
      <c r="L100" s="136">
        <v>36.25704617423338</v>
      </c>
      <c r="M100" s="136">
        <v>43.885512162341747</v>
      </c>
      <c r="N100" s="136">
        <v>44.291699324925922</v>
      </c>
      <c r="P100" s="116"/>
    </row>
    <row r="101" spans="1:16" x14ac:dyDescent="0.2">
      <c r="A101" s="39">
        <v>852</v>
      </c>
      <c r="B101" s="50" t="s">
        <v>124</v>
      </c>
      <c r="C101" s="138">
        <v>1.7363925152982984</v>
      </c>
      <c r="D101" s="138">
        <v>1.756816344947046</v>
      </c>
      <c r="E101" s="138">
        <v>1.5446742016607566</v>
      </c>
      <c r="F101" s="138">
        <v>1.738107313078505</v>
      </c>
      <c r="G101" s="138">
        <v>1.7533304355754642</v>
      </c>
      <c r="H101" s="138">
        <v>1.5240209494326744</v>
      </c>
      <c r="I101" s="138">
        <v>1.8448087847372079</v>
      </c>
      <c r="J101" s="138">
        <v>2.2198919594631707</v>
      </c>
      <c r="K101" s="138">
        <v>1.7683100446722642</v>
      </c>
      <c r="L101" s="138">
        <v>1.707931577130299</v>
      </c>
      <c r="M101" s="138">
        <v>2.4187612917751049</v>
      </c>
      <c r="N101" s="138">
        <v>2.5369960277420875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A5042-F36D-4C5E-92FF-95E9CB4260B4}">
  <sheetPr>
    <pageSetUpPr fitToPage="1"/>
  </sheetPr>
  <dimension ref="A1:P600"/>
  <sheetViews>
    <sheetView topLeftCell="B1" workbookViewId="0">
      <selection activeCell="M42" sqref="M42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146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3937.2263852016072</v>
      </c>
      <c r="D4" s="51">
        <v>5071.980549909802</v>
      </c>
      <c r="E4" s="51">
        <v>5564.1943347127253</v>
      </c>
      <c r="F4" s="76">
        <v>8668.0919325686264</v>
      </c>
      <c r="G4" s="76">
        <v>10082.124816728225</v>
      </c>
      <c r="H4" s="76">
        <v>7212.1096907204437</v>
      </c>
      <c r="I4" s="76">
        <v>15530.746166678768</v>
      </c>
      <c r="J4" s="76">
        <v>18245.943720726173</v>
      </c>
      <c r="K4" s="76">
        <v>13517.315275583682</v>
      </c>
      <c r="L4" s="76">
        <v>12199.080542514515</v>
      </c>
      <c r="M4" s="77">
        <v>6554.0084857889142</v>
      </c>
      <c r="N4" s="77">
        <v>7457.6934107601828</v>
      </c>
      <c r="P4" s="116"/>
    </row>
    <row r="5" spans="1:16" x14ac:dyDescent="0.2">
      <c r="A5" s="39">
        <v>40</v>
      </c>
      <c r="B5" s="50" t="s">
        <v>169</v>
      </c>
      <c r="C5" s="51">
        <v>3545.2263852015885</v>
      </c>
      <c r="D5" s="51">
        <v>4694.9805499098311</v>
      </c>
      <c r="E5" s="51">
        <v>5081.1943347127308</v>
      </c>
      <c r="F5" s="76">
        <v>7565.0919325686855</v>
      </c>
      <c r="G5" s="76">
        <v>8766.1248167283375</v>
      </c>
      <c r="H5" s="76">
        <v>5853.1096907204364</v>
      </c>
      <c r="I5" s="76">
        <v>12931.746166678602</v>
      </c>
      <c r="J5" s="76">
        <v>16315.943720725911</v>
      </c>
      <c r="K5" s="76">
        <v>12217.315275583451</v>
      </c>
      <c r="L5" s="76">
        <v>10567.080542514459</v>
      </c>
      <c r="M5" s="77">
        <v>5666.0084857888532</v>
      </c>
      <c r="N5" s="77">
        <v>6200.6934107601364</v>
      </c>
      <c r="P5" s="116"/>
    </row>
    <row r="6" spans="1:16" x14ac:dyDescent="0.2">
      <c r="A6" s="39">
        <v>50</v>
      </c>
      <c r="B6" s="50" t="s">
        <v>168</v>
      </c>
      <c r="C6" s="51">
        <v>392</v>
      </c>
      <c r="D6" s="51">
        <v>377</v>
      </c>
      <c r="E6" s="51">
        <v>483</v>
      </c>
      <c r="F6" s="76">
        <v>1103</v>
      </c>
      <c r="G6" s="76">
        <v>1316.0000000000002</v>
      </c>
      <c r="H6" s="76">
        <v>1358.9999999999998</v>
      </c>
      <c r="I6" s="76">
        <v>2599</v>
      </c>
      <c r="J6" s="76">
        <v>1930</v>
      </c>
      <c r="K6" s="76">
        <v>1300.0000000000002</v>
      </c>
      <c r="L6" s="76">
        <v>1632</v>
      </c>
      <c r="M6" s="77">
        <v>888</v>
      </c>
      <c r="N6" s="77">
        <v>1257</v>
      </c>
      <c r="P6" s="116"/>
    </row>
    <row r="7" spans="1:16" x14ac:dyDescent="0.2">
      <c r="A7" s="39">
        <v>60</v>
      </c>
      <c r="B7" s="50" t="s">
        <v>59</v>
      </c>
      <c r="C7" s="51">
        <v>70753.980209143963</v>
      </c>
      <c r="D7" s="51">
        <v>67865.019513575055</v>
      </c>
      <c r="E7" s="51">
        <v>77167.135598743291</v>
      </c>
      <c r="F7" s="76">
        <v>114979.54170962314</v>
      </c>
      <c r="G7" s="76">
        <v>125215.97334446054</v>
      </c>
      <c r="H7" s="76">
        <v>96974.185397571346</v>
      </c>
      <c r="I7" s="76">
        <v>222668.51134109069</v>
      </c>
      <c r="J7" s="76">
        <v>251106.14664837215</v>
      </c>
      <c r="K7" s="76">
        <v>194968.99680212725</v>
      </c>
      <c r="L7" s="76">
        <v>176503.18287051757</v>
      </c>
      <c r="M7" s="77">
        <v>87142.947586132679</v>
      </c>
      <c r="N7" s="77">
        <v>107359.49121050182</v>
      </c>
      <c r="P7" s="116"/>
    </row>
    <row r="8" spans="1:16" x14ac:dyDescent="0.2">
      <c r="A8" s="39">
        <v>70</v>
      </c>
      <c r="B8" s="50" t="s">
        <v>58</v>
      </c>
      <c r="C8" s="51">
        <v>2282.3864583594864</v>
      </c>
      <c r="D8" s="51">
        <v>2423.750696913401</v>
      </c>
      <c r="E8" s="51">
        <v>2489.2624386691436</v>
      </c>
      <c r="F8" s="76">
        <v>3832.6513903207806</v>
      </c>
      <c r="G8" s="76">
        <v>4039.224946595506</v>
      </c>
      <c r="H8" s="76">
        <v>3232.4728465857111</v>
      </c>
      <c r="I8" s="76">
        <v>7182.8552045513152</v>
      </c>
      <c r="J8" s="76">
        <v>8100.1982789797685</v>
      </c>
      <c r="K8" s="76">
        <v>6498.9665600709131</v>
      </c>
      <c r="L8" s="76">
        <v>5693.6510603392644</v>
      </c>
      <c r="M8" s="77">
        <v>2904.7649195377626</v>
      </c>
      <c r="N8" s="77">
        <v>3463.2093938871535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2769.7305878454445</v>
      </c>
      <c r="D13" s="51">
        <v>3322.7833183849057</v>
      </c>
      <c r="E13" s="51">
        <v>4010.6508279156069</v>
      </c>
      <c r="F13" s="76">
        <v>6348.6826647625794</v>
      </c>
      <c r="G13" s="76">
        <v>7503.3648208692075</v>
      </c>
      <c r="H13" s="76">
        <v>5350.7161402282836</v>
      </c>
      <c r="I13" s="76">
        <v>11499.014778246727</v>
      </c>
      <c r="J13" s="76">
        <v>13756.618239258036</v>
      </c>
      <c r="K13" s="76">
        <v>9490.9308844469124</v>
      </c>
      <c r="L13" s="76">
        <v>8256.7157227729494</v>
      </c>
      <c r="M13" s="77">
        <v>4985.8235199788305</v>
      </c>
      <c r="N13" s="77">
        <v>5452.6934274178702</v>
      </c>
      <c r="P13" s="116"/>
    </row>
    <row r="14" spans="1:16" x14ac:dyDescent="0.2">
      <c r="A14" s="39">
        <v>120</v>
      </c>
      <c r="B14" s="50" t="s">
        <v>108</v>
      </c>
      <c r="C14" s="51">
        <v>1579.1723149400661</v>
      </c>
      <c r="D14" s="51">
        <v>1900.8837547416178</v>
      </c>
      <c r="E14" s="51">
        <v>2201.6003831123826</v>
      </c>
      <c r="F14" s="76">
        <v>3116.0624024896742</v>
      </c>
      <c r="G14" s="76">
        <v>3836.253203461657</v>
      </c>
      <c r="H14" s="76">
        <v>2476.2553054415812</v>
      </c>
      <c r="I14" s="76">
        <v>5181.643142278489</v>
      </c>
      <c r="J14" s="76">
        <v>6044.8370172883433</v>
      </c>
      <c r="K14" s="76">
        <v>4272.3254183090339</v>
      </c>
      <c r="L14" s="76">
        <v>3655.5840736201371</v>
      </c>
      <c r="M14" s="77">
        <v>2741.0492675862015</v>
      </c>
      <c r="N14" s="77">
        <v>2653.1863214534405</v>
      </c>
      <c r="P14" s="116"/>
    </row>
    <row r="15" spans="1:16" x14ac:dyDescent="0.2">
      <c r="A15" s="39">
        <v>121</v>
      </c>
      <c r="B15" s="50" t="s">
        <v>128</v>
      </c>
      <c r="C15" s="51">
        <v>82.795217614303965</v>
      </c>
      <c r="D15" s="51">
        <v>127.42712040234993</v>
      </c>
      <c r="E15" s="51">
        <v>131.65947092189791</v>
      </c>
      <c r="F15" s="76">
        <v>222.05543337864543</v>
      </c>
      <c r="G15" s="76">
        <v>240.17353745538495</v>
      </c>
      <c r="H15" s="76">
        <v>198.19180205522437</v>
      </c>
      <c r="I15" s="76">
        <v>336.61964205806169</v>
      </c>
      <c r="J15" s="76">
        <v>408.38728847451893</v>
      </c>
      <c r="K15" s="76">
        <v>343.91585338566517</v>
      </c>
      <c r="L15" s="76">
        <v>269.89020922251393</v>
      </c>
      <c r="M15" s="77">
        <v>191.34190954527543</v>
      </c>
      <c r="N15" s="77">
        <v>228.38635189235276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794.81657110251035</v>
      </c>
      <c r="D17" s="51">
        <v>866.86254877987835</v>
      </c>
      <c r="E17" s="51">
        <v>1237.6756984723281</v>
      </c>
      <c r="F17" s="76">
        <v>2074.2556839771323</v>
      </c>
      <c r="G17" s="76">
        <v>2299.1842924735747</v>
      </c>
      <c r="H17" s="76">
        <v>1568.8999775089408</v>
      </c>
      <c r="I17" s="76">
        <v>3922.9965860998755</v>
      </c>
      <c r="J17" s="76">
        <v>4973.9541667136582</v>
      </c>
      <c r="K17" s="76">
        <v>3586.6542020678371</v>
      </c>
      <c r="L17" s="76">
        <v>2910.6401128922466</v>
      </c>
      <c r="M17" s="77">
        <v>1481.4885497666812</v>
      </c>
      <c r="N17" s="77">
        <v>1615.9920517883331</v>
      </c>
      <c r="P17" s="116"/>
    </row>
    <row r="18" spans="1:16" x14ac:dyDescent="0.2">
      <c r="A18" s="39">
        <v>150</v>
      </c>
      <c r="B18" s="50" t="s">
        <v>110</v>
      </c>
      <c r="C18" s="51">
        <v>170.5447675161829</v>
      </c>
      <c r="D18" s="51">
        <v>128.40301174440478</v>
      </c>
      <c r="E18" s="51">
        <v>214.45394323964319</v>
      </c>
      <c r="F18" s="76">
        <v>270.89149712440121</v>
      </c>
      <c r="G18" s="76">
        <v>293.42762917928422</v>
      </c>
      <c r="H18" s="76">
        <v>182.2161587944311</v>
      </c>
      <c r="I18" s="76">
        <v>432.37577376065281</v>
      </c>
      <c r="J18" s="76">
        <v>481.86480118711495</v>
      </c>
      <c r="K18" s="76">
        <v>321.23320036591679</v>
      </c>
      <c r="L18" s="76">
        <v>291.15006901151924</v>
      </c>
      <c r="M18" s="77">
        <v>182.06127458165801</v>
      </c>
      <c r="N18" s="77">
        <v>218.95421808166645</v>
      </c>
      <c r="P18" s="116"/>
    </row>
    <row r="19" spans="1:16" x14ac:dyDescent="0.2">
      <c r="A19" s="39">
        <v>151</v>
      </c>
      <c r="B19" s="50" t="s">
        <v>129</v>
      </c>
      <c r="C19" s="51">
        <v>37.816985257442411</v>
      </c>
      <c r="D19" s="51">
        <v>49.007521602248538</v>
      </c>
      <c r="E19" s="51">
        <v>54.329392727611499</v>
      </c>
      <c r="F19" s="76">
        <v>89.908469907681123</v>
      </c>
      <c r="G19" s="76">
        <v>109.30113558250011</v>
      </c>
      <c r="H19" s="76">
        <v>130.35426106151442</v>
      </c>
      <c r="I19" s="76">
        <v>253.65168232921863</v>
      </c>
      <c r="J19" s="76">
        <v>282.6618615271405</v>
      </c>
      <c r="K19" s="76">
        <v>171.96681050785821</v>
      </c>
      <c r="L19" s="76">
        <v>239.66595386840385</v>
      </c>
      <c r="M19" s="77">
        <v>120.68292772443026</v>
      </c>
      <c r="N19" s="77">
        <v>101.4544817957041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1444.6512457303184</v>
      </c>
      <c r="D21" s="51">
        <v>1483.0038343218941</v>
      </c>
      <c r="E21" s="51">
        <v>2144.4047304303353</v>
      </c>
      <c r="F21" s="76">
        <v>3651.750150705504</v>
      </c>
      <c r="G21" s="76">
        <v>3989.1302299582194</v>
      </c>
      <c r="H21" s="76">
        <v>3012.0271045986442</v>
      </c>
      <c r="I21" s="76">
        <v>6800.1198794964557</v>
      </c>
      <c r="J21" s="76">
        <v>8814.43695039468</v>
      </c>
      <c r="K21" s="76">
        <v>5847.8828210345064</v>
      </c>
      <c r="L21" s="76">
        <v>4865.54222388986</v>
      </c>
      <c r="M21" s="77">
        <v>2445.1350160071729</v>
      </c>
      <c r="N21" s="77">
        <v>3155.6180816964188</v>
      </c>
      <c r="P21" s="116"/>
    </row>
    <row r="22" spans="1:16" x14ac:dyDescent="0.2">
      <c r="A22" s="39">
        <v>180</v>
      </c>
      <c r="B22" s="50" t="s">
        <v>43</v>
      </c>
      <c r="C22" s="51">
        <v>1416.8005644702655</v>
      </c>
      <c r="D22" s="51">
        <v>1436.13533215866</v>
      </c>
      <c r="E22" s="51">
        <v>2093.2089027256266</v>
      </c>
      <c r="F22" s="76">
        <v>3558.3268767273448</v>
      </c>
      <c r="G22" s="76">
        <v>3898.187230817347</v>
      </c>
      <c r="H22" s="76">
        <v>2973.8832118186519</v>
      </c>
      <c r="I22" s="76">
        <v>6709.5641979772527</v>
      </c>
      <c r="J22" s="76">
        <v>8727.9572343355321</v>
      </c>
      <c r="K22" s="76">
        <v>5738.590774223454</v>
      </c>
      <c r="L22" s="76">
        <v>4797.9813726773336</v>
      </c>
      <c r="M22" s="77">
        <v>2365.7050245958335</v>
      </c>
      <c r="N22" s="77">
        <v>3071.5002272245206</v>
      </c>
      <c r="P22" s="116"/>
    </row>
    <row r="23" spans="1:16" x14ac:dyDescent="0.2">
      <c r="A23" s="39">
        <v>190</v>
      </c>
      <c r="B23" s="50" t="s">
        <v>42</v>
      </c>
      <c r="C23" s="51">
        <v>416.26380414648446</v>
      </c>
      <c r="D23" s="51">
        <v>386.9210870361199</v>
      </c>
      <c r="E23" s="51">
        <v>667.41511729309821</v>
      </c>
      <c r="F23" s="76">
        <v>971.25146751222337</v>
      </c>
      <c r="G23" s="76">
        <v>1033.8745340355476</v>
      </c>
      <c r="H23" s="76">
        <v>941.04404178536004</v>
      </c>
      <c r="I23" s="76">
        <v>1583.04070890958</v>
      </c>
      <c r="J23" s="76">
        <v>2035.6512623700162</v>
      </c>
      <c r="K23" s="76">
        <v>990.369693608489</v>
      </c>
      <c r="L23" s="76">
        <v>1176.7351487821002</v>
      </c>
      <c r="M23" s="77">
        <v>667.04306279825994</v>
      </c>
      <c r="N23" s="77">
        <v>985.28899991970059</v>
      </c>
      <c r="P23" s="116"/>
    </row>
    <row r="24" spans="1:16" x14ac:dyDescent="0.2">
      <c r="A24" s="39">
        <v>191</v>
      </c>
      <c r="B24" s="50" t="s">
        <v>113</v>
      </c>
      <c r="C24" s="51">
        <v>40.035431299148463</v>
      </c>
      <c r="D24" s="51">
        <v>52.632357784308411</v>
      </c>
      <c r="E24" s="51">
        <v>46.534651184534013</v>
      </c>
      <c r="F24" s="76">
        <v>92.053814519438575</v>
      </c>
      <c r="G24" s="76">
        <v>133.24281684484183</v>
      </c>
      <c r="H24" s="76">
        <v>138.77561917570068</v>
      </c>
      <c r="I24" s="76">
        <v>300.84769378176685</v>
      </c>
      <c r="J24" s="76">
        <v>332.12745293578348</v>
      </c>
      <c r="K24" s="76">
        <v>353.43108255412511</v>
      </c>
      <c r="L24" s="76">
        <v>166.62930636050439</v>
      </c>
      <c r="M24" s="77">
        <v>131.53827585416195</v>
      </c>
      <c r="N24" s="77">
        <v>149.0935733920243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66.175387234967786</v>
      </c>
      <c r="D26" s="51">
        <v>86.490078558600374</v>
      </c>
      <c r="E26" s="51">
        <v>88.836749478282101</v>
      </c>
      <c r="F26" s="76">
        <v>128.14106910421754</v>
      </c>
      <c r="G26" s="76">
        <v>115.27338351384111</v>
      </c>
      <c r="H26" s="76">
        <v>70.494040395105216</v>
      </c>
      <c r="I26" s="76">
        <v>192.65506120755316</v>
      </c>
      <c r="J26" s="76">
        <v>208.03663789883953</v>
      </c>
      <c r="K26" s="76">
        <v>192.18685081882447</v>
      </c>
      <c r="L26" s="76">
        <v>292.54363608687885</v>
      </c>
      <c r="M26" s="77">
        <v>110.62464622447258</v>
      </c>
      <c r="N26" s="77">
        <v>89.513171589739599</v>
      </c>
      <c r="P26" s="116"/>
    </row>
    <row r="27" spans="1:16" x14ac:dyDescent="0.2">
      <c r="A27" s="39">
        <v>220</v>
      </c>
      <c r="B27" s="50" t="s">
        <v>115</v>
      </c>
      <c r="C27" s="51">
        <v>0</v>
      </c>
      <c r="D27" s="51">
        <v>4.2904639555653281</v>
      </c>
      <c r="E27" s="51">
        <v>5.1529156109450085</v>
      </c>
      <c r="F27" s="76">
        <v>1.0398517101624938</v>
      </c>
      <c r="G27" s="76">
        <v>0</v>
      </c>
      <c r="H27" s="76">
        <v>8.4333545649451533</v>
      </c>
      <c r="I27" s="76">
        <v>3.3217622191943539</v>
      </c>
      <c r="J27" s="76">
        <v>6.5854660644042093</v>
      </c>
      <c r="K27" s="76">
        <v>2.2015246386389924</v>
      </c>
      <c r="L27" s="76">
        <v>5.3788131534739412</v>
      </c>
      <c r="M27" s="77">
        <v>4.4167131940830728</v>
      </c>
      <c r="N27" s="77">
        <v>5.5545413404082353</v>
      </c>
      <c r="P27" s="116"/>
    </row>
    <row r="28" spans="1:16" x14ac:dyDescent="0.2">
      <c r="A28" s="39">
        <v>221</v>
      </c>
      <c r="B28" s="50" t="s">
        <v>116</v>
      </c>
      <c r="C28" s="51">
        <v>16.11349225825272</v>
      </c>
      <c r="D28" s="51">
        <v>18.997213946180658</v>
      </c>
      <c r="E28" s="51">
        <v>24.139699281239764</v>
      </c>
      <c r="F28" s="76">
        <v>23.453552295578529</v>
      </c>
      <c r="G28" s="76">
        <v>23.687235577131158</v>
      </c>
      <c r="H28" s="76">
        <v>18.214814489772252</v>
      </c>
      <c r="I28" s="76">
        <v>44.225229657013237</v>
      </c>
      <c r="J28" s="76">
        <v>81.380860379663375</v>
      </c>
      <c r="K28" s="76">
        <v>79.77500803261492</v>
      </c>
      <c r="L28" s="76">
        <v>29.149670424070219</v>
      </c>
      <c r="M28" s="77">
        <v>22.319523332598273</v>
      </c>
      <c r="N28" s="77">
        <v>15.610286948491709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45.589485926665489</v>
      </c>
      <c r="D30" s="51">
        <v>57.745811255931635</v>
      </c>
      <c r="E30" s="51">
        <v>73.749207472430925</v>
      </c>
      <c r="F30" s="76">
        <v>123.05216919535691</v>
      </c>
      <c r="G30" s="76">
        <v>119.7405577599005</v>
      </c>
      <c r="H30" s="76">
        <v>63.871822962976196</v>
      </c>
      <c r="I30" s="76">
        <v>148.21324866207175</v>
      </c>
      <c r="J30" s="76">
        <v>151.16105505721708</v>
      </c>
      <c r="K30" s="76">
        <v>184.05350835542384</v>
      </c>
      <c r="L30" s="76">
        <v>109.80159521558748</v>
      </c>
      <c r="M30" s="77">
        <v>89.801206523612407</v>
      </c>
      <c r="N30" s="77">
        <v>80.392814666786293</v>
      </c>
      <c r="P30" s="116"/>
    </row>
    <row r="31" spans="1:16" x14ac:dyDescent="0.2">
      <c r="A31" s="39">
        <v>250</v>
      </c>
      <c r="B31" s="50" t="s">
        <v>118</v>
      </c>
      <c r="C31" s="51">
        <v>5.3586759106467259</v>
      </c>
      <c r="D31" s="51">
        <v>8.3977934736319924</v>
      </c>
      <c r="E31" s="51">
        <v>13.530660609902087</v>
      </c>
      <c r="F31" s="76">
        <v>14.954484029277435</v>
      </c>
      <c r="G31" s="76">
        <v>23.338624083155302</v>
      </c>
      <c r="H31" s="76">
        <v>10.596542041355962</v>
      </c>
      <c r="I31" s="76">
        <v>12.836979419067216</v>
      </c>
      <c r="J31" s="76">
        <v>7.4622966557517731</v>
      </c>
      <c r="K31" s="76">
        <v>21.895763788018598</v>
      </c>
      <c r="L31" s="76">
        <v>5.7441728124582969</v>
      </c>
      <c r="M31" s="77">
        <v>26.086677661915843</v>
      </c>
      <c r="N31" s="77">
        <v>33.971907949295115</v>
      </c>
      <c r="P31" s="116"/>
    </row>
    <row r="32" spans="1:16" x14ac:dyDescent="0.2">
      <c r="A32" s="39">
        <v>251</v>
      </c>
      <c r="B32" s="50" t="s">
        <v>119</v>
      </c>
      <c r="C32" s="51">
        <v>18.532215107144697</v>
      </c>
      <c r="D32" s="51">
        <v>27.490652026803954</v>
      </c>
      <c r="E32" s="51">
        <v>38.606887034681755</v>
      </c>
      <c r="F32" s="76">
        <v>36.321309556898207</v>
      </c>
      <c r="G32" s="76">
        <v>33.288994226398664</v>
      </c>
      <c r="H32" s="76">
        <v>31.872268626144628</v>
      </c>
      <c r="I32" s="76">
        <v>46.53225002963476</v>
      </c>
      <c r="J32" s="76">
        <v>60.90084460990802</v>
      </c>
      <c r="K32" s="76">
        <v>83.428676820100264</v>
      </c>
      <c r="L32" s="76">
        <v>42.069702474012374</v>
      </c>
      <c r="M32" s="77">
        <v>28.782887336846219</v>
      </c>
      <c r="N32" s="77">
        <v>15.853557043004384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1290.7193416215714</v>
      </c>
      <c r="D34" s="51">
        <v>2100.9184795100537</v>
      </c>
      <c r="E34" s="51">
        <v>1679.1406334113992</v>
      </c>
      <c r="F34" s="76">
        <v>2652.3756470700414</v>
      </c>
      <c r="G34" s="76">
        <v>3188.1938807486472</v>
      </c>
      <c r="H34" s="76">
        <v>2323.827259903614</v>
      </c>
      <c r="I34" s="76">
        <v>5596.1809451743275</v>
      </c>
      <c r="J34" s="76">
        <v>5836.8565752044942</v>
      </c>
      <c r="K34" s="76">
        <v>5444.4398951611311</v>
      </c>
      <c r="L34" s="76">
        <v>5261.1150515038871</v>
      </c>
      <c r="M34" s="77">
        <v>2000.627437465514</v>
      </c>
      <c r="N34" s="77">
        <v>2102.3240320362488</v>
      </c>
      <c r="P34" s="116"/>
    </row>
    <row r="35" spans="1:16" x14ac:dyDescent="0.2">
      <c r="A35" s="39">
        <v>280</v>
      </c>
      <c r="B35" s="50" t="s">
        <v>41</v>
      </c>
      <c r="C35" s="51">
        <v>1059.1027223974093</v>
      </c>
      <c r="D35" s="51">
        <v>1818.9609838785857</v>
      </c>
      <c r="E35" s="51">
        <v>1350.8312661117625</v>
      </c>
      <c r="F35" s="76">
        <v>2232.3292889016329</v>
      </c>
      <c r="G35" s="76">
        <v>2580.7633733845637</v>
      </c>
      <c r="H35" s="76">
        <v>1593.6210606936211</v>
      </c>
      <c r="I35" s="76">
        <v>4637.8522111422535</v>
      </c>
      <c r="J35" s="76">
        <v>4992.0385459713953</v>
      </c>
      <c r="K35" s="76">
        <v>4802.8254761842754</v>
      </c>
      <c r="L35" s="76">
        <v>4160.9880115545338</v>
      </c>
      <c r="M35" s="77">
        <v>1690.3525405411833</v>
      </c>
      <c r="N35" s="77">
        <v>1461.8609755310947</v>
      </c>
      <c r="P35" s="116"/>
    </row>
    <row r="36" spans="1:16" x14ac:dyDescent="0.2">
      <c r="A36" s="39">
        <v>290</v>
      </c>
      <c r="B36" s="50" t="s">
        <v>40</v>
      </c>
      <c r="C36" s="51">
        <v>556.99169565441377</v>
      </c>
      <c r="D36" s="51">
        <v>727.10376811102435</v>
      </c>
      <c r="E36" s="51">
        <v>808.49122078736468</v>
      </c>
      <c r="F36" s="76">
        <v>1079.4212746748522</v>
      </c>
      <c r="G36" s="76">
        <v>1609.3793863476478</v>
      </c>
      <c r="H36" s="76">
        <v>1322.0341332301284</v>
      </c>
      <c r="I36" s="76">
        <v>2636.349194396742</v>
      </c>
      <c r="J36" s="76">
        <v>2689.1371065216567</v>
      </c>
      <c r="K36" s="76">
        <v>1949.3777533153368</v>
      </c>
      <c r="L36" s="76">
        <v>2316.9852130074473</v>
      </c>
      <c r="M36" s="77">
        <v>975.16815832813586</v>
      </c>
      <c r="N36" s="77">
        <v>1084.7072220172727</v>
      </c>
      <c r="P36" s="116"/>
    </row>
    <row r="37" spans="1:16" x14ac:dyDescent="0.2">
      <c r="A37" s="39">
        <v>300</v>
      </c>
      <c r="B37" s="50" t="s">
        <v>121</v>
      </c>
      <c r="C37" s="51">
        <v>391.23140605938755</v>
      </c>
      <c r="D37" s="51">
        <v>954.20974337853681</v>
      </c>
      <c r="E37" s="51">
        <v>387.83392528983478</v>
      </c>
      <c r="F37" s="76">
        <v>591.41901376510998</v>
      </c>
      <c r="G37" s="76">
        <v>694.18919826076399</v>
      </c>
      <c r="H37" s="76">
        <v>358.17456535131566</v>
      </c>
      <c r="I37" s="76">
        <v>1053.8459800863536</v>
      </c>
      <c r="J37" s="76">
        <v>866.58584129667872</v>
      </c>
      <c r="K37" s="76">
        <v>1758.3897275080781</v>
      </c>
      <c r="L37" s="76">
        <v>1575.2315058803997</v>
      </c>
      <c r="M37" s="77">
        <v>446.45322876849337</v>
      </c>
      <c r="N37" s="77">
        <v>483.01569889334138</v>
      </c>
      <c r="P37" s="116"/>
    </row>
    <row r="38" spans="1:16" x14ac:dyDescent="0.2">
      <c r="A38" s="39">
        <v>301</v>
      </c>
      <c r="B38" s="50" t="s">
        <v>122</v>
      </c>
      <c r="C38" s="51">
        <v>37.919056449395342</v>
      </c>
      <c r="D38" s="51">
        <v>34.040855211790692</v>
      </c>
      <c r="E38" s="51">
        <v>34.028907528459307</v>
      </c>
      <c r="F38" s="76">
        <v>43.729027058137163</v>
      </c>
      <c r="G38" s="76">
        <v>88.923704294532712</v>
      </c>
      <c r="H38" s="76">
        <v>55.111025223811602</v>
      </c>
      <c r="I38" s="76">
        <v>82.324958488507548</v>
      </c>
      <c r="J38" s="76">
        <v>118.00074283604238</v>
      </c>
      <c r="K38" s="76">
        <v>91.279211258702318</v>
      </c>
      <c r="L38" s="76">
        <v>108.80620655187768</v>
      </c>
      <c r="M38" s="77">
        <v>59.078120625357585</v>
      </c>
      <c r="N38" s="77">
        <v>91.948162975146204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2358.0540702614639</v>
      </c>
      <c r="D40" s="51">
        <v>3171.0967951682674</v>
      </c>
      <c r="E40" s="51">
        <v>3362.5939516002936</v>
      </c>
      <c r="F40" s="76">
        <v>5552.029530079185</v>
      </c>
      <c r="G40" s="76">
        <v>6245.8716132667605</v>
      </c>
      <c r="H40" s="76">
        <v>4735.8543852788662</v>
      </c>
      <c r="I40" s="76">
        <v>10349.103024400203</v>
      </c>
      <c r="J40" s="76">
        <v>12201.106703437872</v>
      </c>
      <c r="K40" s="76">
        <v>9244.9898572743823</v>
      </c>
      <c r="L40" s="76">
        <v>8543.4964688941564</v>
      </c>
      <c r="M40" s="77">
        <v>3812.9592182025845</v>
      </c>
      <c r="N40" s="77">
        <v>4804.5070893067541</v>
      </c>
      <c r="P40" s="116"/>
    </row>
    <row r="41" spans="1:16" x14ac:dyDescent="0.2">
      <c r="A41" s="39">
        <v>330</v>
      </c>
      <c r="B41" s="50" t="s">
        <v>38</v>
      </c>
      <c r="C41" s="51">
        <v>1167.4957973561231</v>
      </c>
      <c r="D41" s="51">
        <v>1749.1972315250182</v>
      </c>
      <c r="E41" s="51">
        <v>1553.5435067970443</v>
      </c>
      <c r="F41" s="76">
        <v>2319.4092678059455</v>
      </c>
      <c r="G41" s="76">
        <v>2578.7599958593455</v>
      </c>
      <c r="H41" s="76">
        <v>1861.393550492221</v>
      </c>
      <c r="I41" s="76">
        <v>4031.7313884322289</v>
      </c>
      <c r="J41" s="76">
        <v>4489.3254814678203</v>
      </c>
      <c r="K41" s="76">
        <v>4026.3843911363788</v>
      </c>
      <c r="L41" s="76">
        <v>3942.3648197415428</v>
      </c>
      <c r="M41" s="77">
        <v>1568.1849658100355</v>
      </c>
      <c r="N41" s="77">
        <v>2004.9999833422885</v>
      </c>
      <c r="P41" s="116"/>
    </row>
    <row r="42" spans="1:16" x14ac:dyDescent="0.2">
      <c r="A42" s="39">
        <v>340</v>
      </c>
      <c r="B42" s="50" t="s">
        <v>37</v>
      </c>
      <c r="C42" s="51">
        <v>1190.5582729053501</v>
      </c>
      <c r="D42" s="51">
        <v>1421.8995636432824</v>
      </c>
      <c r="E42" s="51">
        <v>1809.0504448032661</v>
      </c>
      <c r="F42" s="76">
        <v>3232.6202622730925</v>
      </c>
      <c r="G42" s="76">
        <v>3667.1116174074873</v>
      </c>
      <c r="H42" s="76">
        <v>2874.4608347866174</v>
      </c>
      <c r="I42" s="76">
        <v>6317.3716359683212</v>
      </c>
      <c r="J42" s="76">
        <v>7711.7812219700136</v>
      </c>
      <c r="K42" s="76">
        <v>5218.6054661381204</v>
      </c>
      <c r="L42" s="76">
        <v>4601.1316491526286</v>
      </c>
      <c r="M42" s="77">
        <v>2244.7742523925158</v>
      </c>
      <c r="N42" s="77">
        <v>2799.5071059644065</v>
      </c>
      <c r="P42" s="116"/>
    </row>
    <row r="43" spans="1:16" x14ac:dyDescent="0.2">
      <c r="A43" s="39">
        <v>350</v>
      </c>
      <c r="B43" s="50" t="s">
        <v>36</v>
      </c>
      <c r="C43" s="51">
        <v>2562.5709685727875</v>
      </c>
      <c r="D43" s="51">
        <v>3383.1058543298432</v>
      </c>
      <c r="E43" s="51">
        <v>3489.9869451557952</v>
      </c>
      <c r="F43" s="76">
        <v>4965.6187166309383</v>
      </c>
      <c r="G43" s="76">
        <v>5881.0831890203581</v>
      </c>
      <c r="H43" s="76">
        <v>3976.7199679789965</v>
      </c>
      <c r="I43" s="76">
        <v>8267.0643466732399</v>
      </c>
      <c r="J43" s="76">
        <v>9442.9866848624024</v>
      </c>
      <c r="K43" s="76">
        <v>7366.4153282182524</v>
      </c>
      <c r="L43" s="76">
        <v>6709.8237832599943</v>
      </c>
      <c r="M43" s="77">
        <v>4067.1102245906368</v>
      </c>
      <c r="N43" s="77">
        <v>4379.9716876379107</v>
      </c>
      <c r="P43" s="116"/>
    </row>
    <row r="44" spans="1:16" x14ac:dyDescent="0.2">
      <c r="A44" s="39">
        <v>360</v>
      </c>
      <c r="B44" s="50" t="s">
        <v>35</v>
      </c>
      <c r="C44" s="51">
        <v>1374.6554166287772</v>
      </c>
      <c r="D44" s="51">
        <v>1688.8746955800368</v>
      </c>
      <c r="E44" s="51">
        <v>2074.2073895568924</v>
      </c>
      <c r="F44" s="76">
        <v>3702.4732159378891</v>
      </c>
      <c r="G44" s="76">
        <v>4201.041627708033</v>
      </c>
      <c r="H44" s="76">
        <v>3235.3897227414327</v>
      </c>
      <c r="I44" s="76">
        <v>7263.6818200056368</v>
      </c>
      <c r="J44" s="76">
        <v>8802.957035863943</v>
      </c>
      <c r="K44" s="76">
        <v>6150.899947365303</v>
      </c>
      <c r="L44" s="76">
        <v>5489.2567592542337</v>
      </c>
      <c r="M44" s="77">
        <v>2486.8982611981592</v>
      </c>
      <c r="N44" s="77">
        <v>3077.7217231222821</v>
      </c>
      <c r="P44" s="116"/>
    </row>
    <row r="45" spans="1:16" x14ac:dyDescent="0.2">
      <c r="A45" s="39">
        <v>370</v>
      </c>
      <c r="B45" s="50" t="s">
        <v>34</v>
      </c>
      <c r="C45" s="80">
        <v>1.6214033214335053</v>
      </c>
      <c r="D45" s="80">
        <v>1.551846559977011</v>
      </c>
      <c r="E45" s="80">
        <v>1.6504207917730735</v>
      </c>
      <c r="F45" s="79">
        <v>1.7171984592029839</v>
      </c>
      <c r="G45" s="79">
        <v>1.6984459602969721</v>
      </c>
      <c r="H45" s="79">
        <v>1.7126323617498522</v>
      </c>
      <c r="I45" s="79">
        <v>1.8072940292842232</v>
      </c>
      <c r="J45" s="79">
        <v>1.8444967508169154</v>
      </c>
      <c r="K45" s="79">
        <v>1.8226145956346582</v>
      </c>
      <c r="L45" s="79">
        <v>1.7729858751052139</v>
      </c>
      <c r="M45" s="78">
        <v>1.6835605886810014</v>
      </c>
      <c r="N45" s="78">
        <v>1.6643773136093933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17.970513576531612</v>
      </c>
      <c r="D48" s="80">
        <v>13.380378502197122</v>
      </c>
      <c r="E48" s="80">
        <v>13.868519134446689</v>
      </c>
      <c r="F48" s="79">
        <v>13.264688769348471</v>
      </c>
      <c r="G48" s="79">
        <v>12.419601584053259</v>
      </c>
      <c r="H48" s="79">
        <v>13.446021976391243</v>
      </c>
      <c r="I48" s="79">
        <v>14.337270659849313</v>
      </c>
      <c r="J48" s="79">
        <v>13.762299746827145</v>
      </c>
      <c r="K48" s="79">
        <v>14.423647952807583</v>
      </c>
      <c r="L48" s="79">
        <v>14.468564434458283</v>
      </c>
      <c r="M48" s="78">
        <v>13.296129807443052</v>
      </c>
      <c r="N48" s="78">
        <v>14.395803809204644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2148.7586220972598</v>
      </c>
      <c r="D51" s="76">
        <v>3382.0314923037645</v>
      </c>
      <c r="E51" s="76">
        <v>3485.2171297187197</v>
      </c>
      <c r="F51" s="76">
        <v>5605.50497220954</v>
      </c>
      <c r="G51" s="76">
        <v>7003.2619372651207</v>
      </c>
      <c r="H51" s="76">
        <v>4413.7413017905747</v>
      </c>
      <c r="I51" s="76">
        <v>9959.8119071539677</v>
      </c>
      <c r="J51" s="76">
        <v>12325.110600582824</v>
      </c>
      <c r="K51" s="76">
        <v>9189.3428833491962</v>
      </c>
      <c r="L51" s="76">
        <v>8306.4966558060387</v>
      </c>
      <c r="M51" s="77">
        <v>3769.5606136685365</v>
      </c>
      <c r="N51" s="77">
        <v>4144.8458667117675</v>
      </c>
      <c r="P51" s="116"/>
    </row>
    <row r="52" spans="1:16" x14ac:dyDescent="0.2">
      <c r="A52" s="39">
        <v>440</v>
      </c>
      <c r="B52" s="50" t="s">
        <v>30</v>
      </c>
      <c r="C52" s="76">
        <v>1618.5670862787931</v>
      </c>
      <c r="D52" s="76">
        <v>2737.5803152268359</v>
      </c>
      <c r="E52" s="76">
        <v>2563.8749945794116</v>
      </c>
      <c r="F52" s="76">
        <v>4216.8713730748877</v>
      </c>
      <c r="G52" s="76">
        <v>5120.366786283239</v>
      </c>
      <c r="H52" s="76">
        <v>3442.386422844485</v>
      </c>
      <c r="I52" s="76">
        <v>7441.1245567662954</v>
      </c>
      <c r="J52" s="76">
        <v>9442.8953156514399</v>
      </c>
      <c r="K52" s="76">
        <v>6890.0799965132928</v>
      </c>
      <c r="L52" s="76">
        <v>6099.9821537742873</v>
      </c>
      <c r="M52" s="77">
        <v>2792.2527546062815</v>
      </c>
      <c r="N52" s="77">
        <v>2955.7252712813711</v>
      </c>
      <c r="P52" s="116"/>
    </row>
    <row r="53" spans="1:16" x14ac:dyDescent="0.2">
      <c r="A53" s="39">
        <v>450</v>
      </c>
      <c r="B53" s="50" t="s">
        <v>29</v>
      </c>
      <c r="C53" s="76">
        <v>566.02699492297654</v>
      </c>
      <c r="D53" s="76">
        <v>621.98003693100679</v>
      </c>
      <c r="E53" s="76">
        <v>567.40056933023675</v>
      </c>
      <c r="F53" s="76">
        <v>723.15921238285443</v>
      </c>
      <c r="G53" s="76">
        <v>791.63868910612132</v>
      </c>
      <c r="H53" s="76">
        <v>695.3117168816816</v>
      </c>
      <c r="I53" s="76">
        <v>2099.9060177847005</v>
      </c>
      <c r="J53" s="76">
        <v>2484.5942488505384</v>
      </c>
      <c r="K53" s="76">
        <v>1624.6771041083568</v>
      </c>
      <c r="L53" s="76">
        <v>1364.5431535533594</v>
      </c>
      <c r="M53" s="77">
        <v>868.9409249594562</v>
      </c>
      <c r="N53" s="77">
        <v>989.98515881644187</v>
      </c>
      <c r="P53" s="116"/>
    </row>
    <row r="54" spans="1:16" x14ac:dyDescent="0.2">
      <c r="A54" s="39">
        <v>460</v>
      </c>
      <c r="B54" s="50" t="s">
        <v>28</v>
      </c>
      <c r="C54" s="76">
        <v>459.72339352017264</v>
      </c>
      <c r="D54" s="76">
        <v>397.67539717596958</v>
      </c>
      <c r="E54" s="76">
        <v>345.89324383880557</v>
      </c>
      <c r="F54" s="76">
        <v>405.26082394123142</v>
      </c>
      <c r="G54" s="76">
        <v>415.52149050225989</v>
      </c>
      <c r="H54" s="76">
        <v>422.81871586543491</v>
      </c>
      <c r="I54" s="76">
        <v>1119.3689090257885</v>
      </c>
      <c r="J54" s="76">
        <v>1667.1538421460334</v>
      </c>
      <c r="K54" s="76">
        <v>823.48017740012938</v>
      </c>
      <c r="L54" s="76">
        <v>811.84169678151466</v>
      </c>
      <c r="M54" s="77">
        <v>567.20138619016745</v>
      </c>
      <c r="N54" s="77">
        <v>460.97258341372054</v>
      </c>
      <c r="P54" s="116"/>
    </row>
    <row r="55" spans="1:16" x14ac:dyDescent="0.2">
      <c r="A55" s="39">
        <v>470</v>
      </c>
      <c r="B55" s="50" t="s">
        <v>27</v>
      </c>
      <c r="C55" s="76">
        <v>140.0616354496166</v>
      </c>
      <c r="D55" s="76">
        <v>89.416594127191459</v>
      </c>
      <c r="E55" s="76">
        <v>112.30381517936256</v>
      </c>
      <c r="F55" s="76">
        <v>169.21558940308032</v>
      </c>
      <c r="G55" s="76">
        <v>162.4923365948641</v>
      </c>
      <c r="H55" s="76">
        <v>98.124455483073731</v>
      </c>
      <c r="I55" s="76">
        <v>275.33875530432283</v>
      </c>
      <c r="J55" s="76">
        <v>404.28642059791781</v>
      </c>
      <c r="K55" s="76">
        <v>218.31717811507599</v>
      </c>
      <c r="L55" s="76">
        <v>168.69163145705656</v>
      </c>
      <c r="M55" s="77">
        <v>133.70934361691187</v>
      </c>
      <c r="N55" s="77">
        <v>122.83188153809208</v>
      </c>
      <c r="P55" s="116"/>
    </row>
    <row r="56" spans="1:16" x14ac:dyDescent="0.2">
      <c r="A56" s="39">
        <v>480</v>
      </c>
      <c r="B56" s="50" t="s">
        <v>26</v>
      </c>
      <c r="C56" s="76">
        <v>103.23910022401014</v>
      </c>
      <c r="D56" s="76">
        <v>70.442320213900203</v>
      </c>
      <c r="E56" s="76">
        <v>71.926455876862789</v>
      </c>
      <c r="F56" s="76">
        <v>97.051931201392151</v>
      </c>
      <c r="G56" s="76">
        <v>119.29877382065658</v>
      </c>
      <c r="H56" s="76">
        <v>86.276056359160179</v>
      </c>
      <c r="I56" s="76">
        <v>199.23173215604149</v>
      </c>
      <c r="J56" s="76">
        <v>197.78041042751096</v>
      </c>
      <c r="K56" s="76">
        <v>154.35241740598346</v>
      </c>
      <c r="L56" s="76">
        <v>113.38414035364603</v>
      </c>
      <c r="M56" s="77">
        <v>92.871171696426529</v>
      </c>
      <c r="N56" s="77">
        <v>81.850173965462716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16.27394618165555</v>
      </c>
      <c r="D58" s="76">
        <v>3.1222033596826941</v>
      </c>
      <c r="E58" s="76">
        <v>8.4218544620705522</v>
      </c>
      <c r="F58" s="76">
        <v>94.533449111505945</v>
      </c>
      <c r="G58" s="76">
        <v>157.65948025359194</v>
      </c>
      <c r="H58" s="76">
        <v>116.53847888084292</v>
      </c>
      <c r="I58" s="76">
        <v>147.17498542974386</v>
      </c>
      <c r="J58" s="76">
        <v>199.40079996292565</v>
      </c>
      <c r="K58" s="76">
        <v>192.5652803818399</v>
      </c>
      <c r="L58" s="76">
        <v>261.16047204839947</v>
      </c>
      <c r="M58" s="77">
        <v>195.41566725158839</v>
      </c>
      <c r="N58" s="77">
        <v>107.0893198939569</v>
      </c>
      <c r="P58" s="116"/>
    </row>
    <row r="59" spans="1:16" x14ac:dyDescent="0.2">
      <c r="A59" s="39">
        <v>510</v>
      </c>
      <c r="B59" s="50" t="s">
        <v>24</v>
      </c>
      <c r="C59" s="76">
        <v>502.20028107474087</v>
      </c>
      <c r="D59" s="76">
        <v>529.55824648717351</v>
      </c>
      <c r="E59" s="76">
        <v>630.2743461840048</v>
      </c>
      <c r="F59" s="76">
        <v>1225.058100614375</v>
      </c>
      <c r="G59" s="76">
        <v>1136.8617973195671</v>
      </c>
      <c r="H59" s="76">
        <v>560.32597344762178</v>
      </c>
      <c r="I59" s="76">
        <v>1464.5171536524576</v>
      </c>
      <c r="J59" s="76">
        <v>1013.9862331034298</v>
      </c>
      <c r="K59" s="76">
        <v>713.29667093592502</v>
      </c>
      <c r="L59" s="76">
        <v>813.63577251907554</v>
      </c>
      <c r="M59" s="77">
        <v>975.08103150701356</v>
      </c>
      <c r="N59" s="77">
        <v>1209.6043315434117</v>
      </c>
      <c r="P59" s="116"/>
    </row>
    <row r="60" spans="1:16" x14ac:dyDescent="0.2">
      <c r="A60" s="39">
        <v>520</v>
      </c>
      <c r="B60" s="50" t="s">
        <v>23</v>
      </c>
      <c r="C60" s="76">
        <v>186.78226838222767</v>
      </c>
      <c r="D60" s="76">
        <v>193.097039063686</v>
      </c>
      <c r="E60" s="76">
        <v>234.91596138737566</v>
      </c>
      <c r="F60" s="76">
        <v>344.13824839848627</v>
      </c>
      <c r="G60" s="76">
        <v>437.70094866554371</v>
      </c>
      <c r="H60" s="76">
        <v>293.68798144846505</v>
      </c>
      <c r="I60" s="76">
        <v>599.78937435298371</v>
      </c>
      <c r="J60" s="76">
        <v>681.75244963812486</v>
      </c>
      <c r="K60" s="76">
        <v>803.75182211993547</v>
      </c>
      <c r="L60" s="76">
        <v>737.01929955237847</v>
      </c>
      <c r="M60" s="77">
        <v>255.8258774867607</v>
      </c>
      <c r="N60" s="77">
        <v>282.65460736635021</v>
      </c>
      <c r="P60" s="116"/>
    </row>
    <row r="61" spans="1:16" x14ac:dyDescent="0.2">
      <c r="A61" s="39">
        <v>521</v>
      </c>
      <c r="B61" s="50" t="s">
        <v>167</v>
      </c>
      <c r="C61" s="76">
        <v>543.03903981085466</v>
      </c>
      <c r="D61" s="76">
        <v>513.21116533417182</v>
      </c>
      <c r="E61" s="76">
        <v>741.31522788686868</v>
      </c>
      <c r="F61" s="76">
        <v>1113.7545540161595</v>
      </c>
      <c r="G61" s="76">
        <v>1226.6298544960287</v>
      </c>
      <c r="H61" s="76">
        <v>1151.2468308469879</v>
      </c>
      <c r="I61" s="76">
        <v>2497.9872381579466</v>
      </c>
      <c r="J61" s="76">
        <v>2652.076026895103</v>
      </c>
      <c r="K61" s="76">
        <v>2247.1510784486363</v>
      </c>
      <c r="L61" s="76">
        <v>1725.0443358233283</v>
      </c>
      <c r="M61" s="77">
        <v>739.81875874943614</v>
      </c>
      <c r="N61" s="77">
        <v>1176.186979473772</v>
      </c>
      <c r="P61" s="116"/>
    </row>
    <row r="62" spans="1:16" x14ac:dyDescent="0.2">
      <c r="A62" s="39">
        <v>522</v>
      </c>
      <c r="B62" s="50" t="s">
        <v>166</v>
      </c>
      <c r="C62" s="76">
        <v>265.87982126547394</v>
      </c>
      <c r="D62" s="76">
        <v>342.17270254685616</v>
      </c>
      <c r="E62" s="76">
        <v>588.02891904342744</v>
      </c>
      <c r="F62" s="76">
        <v>413.56328578111749</v>
      </c>
      <c r="G62" s="76">
        <v>583.39893614903053</v>
      </c>
      <c r="H62" s="76">
        <v>508.58542164367401</v>
      </c>
      <c r="I62" s="76">
        <v>927.57151535863659</v>
      </c>
      <c r="J62" s="76">
        <v>1200.8660503854305</v>
      </c>
      <c r="K62" s="76">
        <v>615.27062624373184</v>
      </c>
      <c r="L62" s="76">
        <v>725.94649357399726</v>
      </c>
      <c r="M62" s="77">
        <v>475.99076809225539</v>
      </c>
      <c r="N62" s="77">
        <v>1046.6205345713192</v>
      </c>
      <c r="P62" s="116"/>
    </row>
    <row r="63" spans="1:16" x14ac:dyDescent="0.2">
      <c r="A63" s="39">
        <v>523</v>
      </c>
      <c r="B63" s="50" t="s">
        <v>165</v>
      </c>
      <c r="C63" s="76">
        <v>88.52193745584006</v>
      </c>
      <c r="D63" s="76">
        <v>155.42074469776043</v>
      </c>
      <c r="E63" s="76">
        <v>203.73292161363699</v>
      </c>
      <c r="F63" s="76">
        <v>397.63669674974875</v>
      </c>
      <c r="G63" s="76">
        <v>320.25713925693464</v>
      </c>
      <c r="H63" s="76">
        <v>215.22935680645438</v>
      </c>
      <c r="I63" s="76">
        <v>474.88045438891959</v>
      </c>
      <c r="J63" s="76">
        <v>696.54980599389444</v>
      </c>
      <c r="K63" s="76">
        <v>335.37186802933502</v>
      </c>
      <c r="L63" s="76">
        <v>688.30539848713204</v>
      </c>
      <c r="M63" s="77">
        <v>213.15509515751526</v>
      </c>
      <c r="N63" s="77">
        <v>307.41939133324354</v>
      </c>
      <c r="P63" s="116"/>
    </row>
    <row r="64" spans="1:16" x14ac:dyDescent="0.2">
      <c r="A64" s="39">
        <v>526</v>
      </c>
      <c r="B64" s="50" t="s">
        <v>164</v>
      </c>
      <c r="C64" s="76">
        <v>174.77800496822277</v>
      </c>
      <c r="D64" s="76">
        <v>186.44189870104216</v>
      </c>
      <c r="E64" s="76">
        <v>231.24300706534581</v>
      </c>
      <c r="F64" s="76">
        <v>409.3520301520432</v>
      </c>
      <c r="G64" s="76">
        <v>457.72231470599365</v>
      </c>
      <c r="H64" s="76">
        <v>449.16935397083347</v>
      </c>
      <c r="I64" s="76">
        <v>593.05479264015048</v>
      </c>
      <c r="J64" s="76">
        <v>554.19115229397005</v>
      </c>
      <c r="K64" s="76">
        <v>458.69066959594647</v>
      </c>
      <c r="L64" s="76">
        <v>629.41108405409636</v>
      </c>
      <c r="M64" s="77">
        <v>239.01155310384345</v>
      </c>
      <c r="N64" s="77">
        <v>279.09659490359701</v>
      </c>
      <c r="P64" s="116"/>
    </row>
    <row r="65" spans="1:16" x14ac:dyDescent="0.2">
      <c r="A65" s="39">
        <v>527</v>
      </c>
      <c r="B65" s="50" t="s">
        <v>163</v>
      </c>
      <c r="C65" s="76">
        <v>75.00337786783804</v>
      </c>
      <c r="D65" s="76">
        <v>52.718667525380134</v>
      </c>
      <c r="E65" s="76">
        <v>61.694336660010038</v>
      </c>
      <c r="F65" s="76">
        <v>69.401427242107502</v>
      </c>
      <c r="G65" s="76">
        <v>56.875507689451176</v>
      </c>
      <c r="H65" s="76">
        <v>142.26702666882741</v>
      </c>
      <c r="I65" s="76">
        <v>113.17659500451711</v>
      </c>
      <c r="J65" s="76">
        <v>129.02692144006787</v>
      </c>
      <c r="K65" s="76">
        <v>135.24272892641505</v>
      </c>
      <c r="L65" s="76">
        <v>210.37667800442981</v>
      </c>
      <c r="M65" s="77">
        <v>46.14750513282344</v>
      </c>
      <c r="N65" s="77">
        <v>73.288212395155497</v>
      </c>
      <c r="P65" s="116"/>
    </row>
    <row r="66" spans="1:16" x14ac:dyDescent="0.2">
      <c r="A66" s="39">
        <v>530</v>
      </c>
      <c r="B66" s="50" t="s">
        <v>22</v>
      </c>
      <c r="C66" s="76">
        <v>125.53762317631792</v>
      </c>
      <c r="D66" s="76">
        <v>98.051350471311594</v>
      </c>
      <c r="E66" s="76">
        <v>160.62094191410046</v>
      </c>
      <c r="F66" s="76">
        <v>259.75055169001848</v>
      </c>
      <c r="G66" s="76">
        <v>428.37355212107911</v>
      </c>
      <c r="H66" s="76">
        <v>200.60269766231605</v>
      </c>
      <c r="I66" s="76">
        <v>465.33147197676294</v>
      </c>
      <c r="J66" s="76">
        <v>404.73150694515266</v>
      </c>
      <c r="K66" s="76">
        <v>386.59801085497315</v>
      </c>
      <c r="L66" s="76">
        <v>299.61844794289607</v>
      </c>
      <c r="M66" s="77">
        <v>210.58758479969248</v>
      </c>
      <c r="N66" s="77">
        <v>192.50242769773058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3150.264629734872</v>
      </c>
      <c r="D69" s="76">
        <v>4060.8469028371683</v>
      </c>
      <c r="E69" s="76">
        <v>4766.6237515795065</v>
      </c>
      <c r="F69" s="76">
        <v>7214.1202549551335</v>
      </c>
      <c r="G69" s="76">
        <v>8036.8863657705042</v>
      </c>
      <c r="H69" s="76">
        <v>6372.6151424127784</v>
      </c>
      <c r="I69" s="76">
        <v>14350.489817984129</v>
      </c>
      <c r="J69" s="76">
        <v>17024.018434051533</v>
      </c>
      <c r="K69" s="76">
        <v>11042.68011370547</v>
      </c>
      <c r="L69" s="76">
        <v>9857.3532452414947</v>
      </c>
      <c r="M69" s="77">
        <v>5257.9245765423721</v>
      </c>
      <c r="N69" s="77">
        <v>6282.5282076967396</v>
      </c>
      <c r="P69" s="116"/>
    </row>
    <row r="70" spans="1:16" x14ac:dyDescent="0.2">
      <c r="A70" s="39">
        <v>570</v>
      </c>
      <c r="B70" s="50" t="s">
        <v>19</v>
      </c>
      <c r="C70" s="76">
        <v>235.1524327101902</v>
      </c>
      <c r="D70" s="76">
        <v>194.92162372921518</v>
      </c>
      <c r="E70" s="76">
        <v>433.93782937212853</v>
      </c>
      <c r="F70" s="76">
        <v>988.03729828110011</v>
      </c>
      <c r="G70" s="76">
        <v>1048.178059958266</v>
      </c>
      <c r="H70" s="76">
        <v>991.71076831586151</v>
      </c>
      <c r="I70" s="76">
        <v>1227.1606945168419</v>
      </c>
      <c r="J70" s="76">
        <v>1878.3668183818088</v>
      </c>
      <c r="K70" s="76">
        <v>2041.050954770051</v>
      </c>
      <c r="L70" s="76">
        <v>1721.0316468174954</v>
      </c>
      <c r="M70" s="77">
        <v>460.40264567246282</v>
      </c>
      <c r="N70" s="77">
        <v>325.39183432391184</v>
      </c>
      <c r="P70" s="116"/>
    </row>
    <row r="71" spans="1:16" x14ac:dyDescent="0.2">
      <c r="A71" s="39">
        <v>580</v>
      </c>
      <c r="B71" s="50" t="s">
        <v>18</v>
      </c>
      <c r="C71" s="76">
        <v>221.04834601942207</v>
      </c>
      <c r="D71" s="76">
        <v>180.34492839492529</v>
      </c>
      <c r="E71" s="76">
        <v>414.0911805757296</v>
      </c>
      <c r="F71" s="76">
        <v>934.14310043516525</v>
      </c>
      <c r="G71" s="76">
        <v>991.32830199980742</v>
      </c>
      <c r="H71" s="76">
        <v>932.88166497481257</v>
      </c>
      <c r="I71" s="76">
        <v>1159.9010759644291</v>
      </c>
      <c r="J71" s="76">
        <v>1816.3475767210073</v>
      </c>
      <c r="K71" s="76">
        <v>1945.8942182446676</v>
      </c>
      <c r="L71" s="76">
        <v>1655.3292811464173</v>
      </c>
      <c r="M71" s="77">
        <v>429.96095791029359</v>
      </c>
      <c r="N71" s="77">
        <v>298.53663791789859</v>
      </c>
      <c r="P71" s="116"/>
    </row>
    <row r="72" spans="1:16" x14ac:dyDescent="0.2">
      <c r="A72" s="39">
        <v>590</v>
      </c>
      <c r="B72" s="50" t="s">
        <v>17</v>
      </c>
      <c r="C72" s="76">
        <v>26.977483983636635</v>
      </c>
      <c r="D72" s="76">
        <v>33.530926513498088</v>
      </c>
      <c r="E72" s="76">
        <v>39.00431152680094</v>
      </c>
      <c r="F72" s="76">
        <v>83.727507248863049</v>
      </c>
      <c r="G72" s="76">
        <v>100.7250452862248</v>
      </c>
      <c r="H72" s="76">
        <v>94.12632979762148</v>
      </c>
      <c r="I72" s="76">
        <v>85.582238364666878</v>
      </c>
      <c r="J72" s="76">
        <v>98.143390736422589</v>
      </c>
      <c r="K72" s="76">
        <v>160.64123508729574</v>
      </c>
      <c r="L72" s="76">
        <v>89.141848518267182</v>
      </c>
      <c r="M72" s="77">
        <v>38.151272738299525</v>
      </c>
      <c r="N72" s="77">
        <v>42.386423495594762</v>
      </c>
      <c r="P72" s="116"/>
    </row>
    <row r="73" spans="1:16" x14ac:dyDescent="0.2">
      <c r="A73" s="39">
        <v>600</v>
      </c>
      <c r="B73" s="50" t="s">
        <v>16</v>
      </c>
      <c r="C73" s="76">
        <v>2955.6250290078729</v>
      </c>
      <c r="D73" s="76">
        <v>3915.6014225347972</v>
      </c>
      <c r="E73" s="76">
        <v>4501.8421217442956</v>
      </c>
      <c r="F73" s="76">
        <v>6327.0540238225367</v>
      </c>
      <c r="G73" s="76">
        <v>7135.3578517707419</v>
      </c>
      <c r="H73" s="76">
        <v>5544.7084236569899</v>
      </c>
      <c r="I73" s="76">
        <v>13268.135253860253</v>
      </c>
      <c r="J73" s="76">
        <v>15377.8303638789</v>
      </c>
      <c r="K73" s="76">
        <v>9228.369045077332</v>
      </c>
      <c r="L73" s="76">
        <v>8309.8912054243192</v>
      </c>
      <c r="M73" s="77">
        <v>4913.8944804264393</v>
      </c>
      <c r="N73" s="77">
        <v>6008.2004016524661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203.07517995753111</v>
      </c>
      <c r="D75" s="76">
        <v>610.30771652308999</v>
      </c>
      <c r="E75" s="76">
        <v>268.53335419255041</v>
      </c>
      <c r="F75" s="76">
        <v>484.5116178168318</v>
      </c>
      <c r="G75" s="76">
        <v>1212.3366293273018</v>
      </c>
      <c r="H75" s="76">
        <v>239.17293590847248</v>
      </c>
      <c r="I75" s="76">
        <v>413.03148936683283</v>
      </c>
      <c r="J75" s="76">
        <v>277.20163537131344</v>
      </c>
      <c r="K75" s="76">
        <v>552.87066129696268</v>
      </c>
      <c r="L75" s="76">
        <v>541.73441864848132</v>
      </c>
      <c r="M75" s="77">
        <v>364.97404221130171</v>
      </c>
      <c r="N75" s="77">
        <v>324.78573649459759</v>
      </c>
      <c r="P75" s="116"/>
    </row>
    <row r="76" spans="1:16" x14ac:dyDescent="0.2">
      <c r="A76" s="39">
        <v>630</v>
      </c>
      <c r="B76" s="50" t="s">
        <v>14</v>
      </c>
      <c r="C76" s="76">
        <v>133.26967399414295</v>
      </c>
      <c r="D76" s="76">
        <v>49.581013513298089</v>
      </c>
      <c r="E76" s="76">
        <v>136.60323383120436</v>
      </c>
      <c r="F76" s="76">
        <v>114.14309114110442</v>
      </c>
      <c r="G76" s="76">
        <v>723.64727062131647</v>
      </c>
      <c r="H76" s="76">
        <v>90.895472777061968</v>
      </c>
      <c r="I76" s="76">
        <v>240.18347070153251</v>
      </c>
      <c r="J76" s="76">
        <v>171.34663178537514</v>
      </c>
      <c r="K76" s="76">
        <v>283.46392080479717</v>
      </c>
      <c r="L76" s="76">
        <v>341.01229171108622</v>
      </c>
      <c r="M76" s="77">
        <v>180.37822034888831</v>
      </c>
      <c r="N76" s="77">
        <v>232.14472632281934</v>
      </c>
      <c r="P76" s="116"/>
    </row>
    <row r="77" spans="1:16" x14ac:dyDescent="0.2">
      <c r="A77" s="39">
        <v>640</v>
      </c>
      <c r="B77" s="50" t="s">
        <v>13</v>
      </c>
      <c r="C77" s="76">
        <v>28.689591904259174</v>
      </c>
      <c r="D77" s="76">
        <v>131.7882463646483</v>
      </c>
      <c r="E77" s="76">
        <v>71.680988991535116</v>
      </c>
      <c r="F77" s="76">
        <v>142.68686522085918</v>
      </c>
      <c r="G77" s="76">
        <v>200.64499508771192</v>
      </c>
      <c r="H77" s="76">
        <v>62.345940539763077</v>
      </c>
      <c r="I77" s="76">
        <v>59.440425903647622</v>
      </c>
      <c r="J77" s="76">
        <v>43.51643426715021</v>
      </c>
      <c r="K77" s="76">
        <v>161.70086284638728</v>
      </c>
      <c r="L77" s="76">
        <v>104.4712129910522</v>
      </c>
      <c r="M77" s="77">
        <v>142.25541405734754</v>
      </c>
      <c r="N77" s="77">
        <v>52.573102198373263</v>
      </c>
      <c r="P77" s="116"/>
    </row>
    <row r="78" spans="1:16" x14ac:dyDescent="0.2">
      <c r="A78" s="39">
        <v>650</v>
      </c>
      <c r="B78" s="50" t="s">
        <v>12</v>
      </c>
      <c r="C78" s="76">
        <v>42.152257253753618</v>
      </c>
      <c r="D78" s="76">
        <v>463.73380305495584</v>
      </c>
      <c r="E78" s="76">
        <v>77.788824908459176</v>
      </c>
      <c r="F78" s="76">
        <v>261.58064311648502</v>
      </c>
      <c r="G78" s="76">
        <v>329.78821599737114</v>
      </c>
      <c r="H78" s="76">
        <v>94.345154868489473</v>
      </c>
      <c r="I78" s="76">
        <v>123.09940164768969</v>
      </c>
      <c r="J78" s="76">
        <v>66.634473607029094</v>
      </c>
      <c r="K78" s="76">
        <v>132.3502780528903</v>
      </c>
      <c r="L78" s="76">
        <v>105.04219973574791</v>
      </c>
      <c r="M78" s="77">
        <v>66.877792153624256</v>
      </c>
      <c r="N78" s="77">
        <v>46.483192692045911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95.60529972017892</v>
      </c>
      <c r="D80" s="51">
        <v>83.375272588017793</v>
      </c>
      <c r="E80" s="51">
        <v>67.576827554830231</v>
      </c>
      <c r="F80" s="76">
        <v>125.69048255274748</v>
      </c>
      <c r="G80" s="76">
        <v>138.54396587059739</v>
      </c>
      <c r="H80" s="76">
        <v>96.701878782803988</v>
      </c>
      <c r="I80" s="76">
        <v>100.77712949215267</v>
      </c>
      <c r="J80" s="76">
        <v>103.12213933145716</v>
      </c>
      <c r="K80" s="76">
        <v>131.22267644958563</v>
      </c>
      <c r="L80" s="76">
        <v>186.54536380354563</v>
      </c>
      <c r="M80" s="77">
        <v>131.05755937228687</v>
      </c>
      <c r="N80" s="77">
        <v>80.717711343757543</v>
      </c>
      <c r="P80" s="116"/>
    </row>
    <row r="81" spans="1:16" x14ac:dyDescent="0.2">
      <c r="A81" s="39">
        <v>680</v>
      </c>
      <c r="B81" s="50" t="s">
        <v>10</v>
      </c>
      <c r="C81" s="51">
        <v>426.45847894572341</v>
      </c>
      <c r="D81" s="51">
        <v>475.36257763032881</v>
      </c>
      <c r="E81" s="51">
        <v>568.94691850669869</v>
      </c>
      <c r="F81" s="76">
        <v>1190.4400301224432</v>
      </c>
      <c r="G81" s="76">
        <v>950.84530995953708</v>
      </c>
      <c r="H81" s="76">
        <v>432.57806607348982</v>
      </c>
      <c r="I81" s="76">
        <v>1265.8253037881916</v>
      </c>
      <c r="J81" s="76">
        <v>960.99765321328937</v>
      </c>
      <c r="K81" s="76">
        <v>603.45228615762016</v>
      </c>
      <c r="L81" s="76">
        <v>863.15074457827814</v>
      </c>
      <c r="M81" s="77">
        <v>941.96958318958298</v>
      </c>
      <c r="N81" s="77">
        <v>1101.4067166358398</v>
      </c>
      <c r="P81" s="116"/>
    </row>
    <row r="82" spans="1:16" x14ac:dyDescent="0.2">
      <c r="A82" s="39">
        <v>690</v>
      </c>
      <c r="B82" s="50" t="s">
        <v>9</v>
      </c>
      <c r="C82" s="76">
        <v>10.742328172168477</v>
      </c>
      <c r="D82" s="76">
        <v>22.481190851464294</v>
      </c>
      <c r="E82" s="76">
        <v>49.310402599530164</v>
      </c>
      <c r="F82" s="76">
        <v>14.990534946277666</v>
      </c>
      <c r="G82" s="76">
        <v>119.85001746471893</v>
      </c>
      <c r="H82" s="76">
        <v>61.243069321537227</v>
      </c>
      <c r="I82" s="76">
        <v>64.914391230227977</v>
      </c>
      <c r="J82" s="76">
        <v>29.634597289818934</v>
      </c>
      <c r="K82" s="76">
        <v>52.500024858718042</v>
      </c>
      <c r="L82" s="76">
        <v>84.581674188425396</v>
      </c>
      <c r="M82" s="77">
        <v>39.030522535061799</v>
      </c>
      <c r="N82" s="77">
        <v>40.630462762449092</v>
      </c>
      <c r="P82" s="116"/>
    </row>
    <row r="83" spans="1:16" x14ac:dyDescent="0.2">
      <c r="A83" s="39">
        <v>700</v>
      </c>
      <c r="B83" s="50" t="s">
        <v>8</v>
      </c>
      <c r="C83" s="76">
        <v>162.90227961004058</v>
      </c>
      <c r="D83" s="76">
        <v>70.589896036400503</v>
      </c>
      <c r="E83" s="76">
        <v>78.242695325000739</v>
      </c>
      <c r="F83" s="76">
        <v>72.073770440514579</v>
      </c>
      <c r="G83" s="76">
        <v>70.201612951347727</v>
      </c>
      <c r="H83" s="76">
        <v>70.97168740454164</v>
      </c>
      <c r="I83" s="76">
        <v>240.62190763070328</v>
      </c>
      <c r="J83" s="76">
        <v>213.46731284477414</v>
      </c>
      <c r="K83" s="76">
        <v>164.99382421624048</v>
      </c>
      <c r="L83" s="76">
        <v>66.854831872488944</v>
      </c>
      <c r="M83" s="77">
        <v>36.597248357803672</v>
      </c>
      <c r="N83" s="77">
        <v>26.987977923827231</v>
      </c>
      <c r="P83" s="116"/>
    </row>
    <row r="84" spans="1:16" x14ac:dyDescent="0.2">
      <c r="A84" s="39">
        <v>710</v>
      </c>
      <c r="B84" s="50" t="s">
        <v>7</v>
      </c>
      <c r="C84" s="76">
        <v>45.626763396571981</v>
      </c>
      <c r="D84" s="76">
        <v>22.349956105703257</v>
      </c>
      <c r="E84" s="76">
        <v>10.61567122383382</v>
      </c>
      <c r="F84" s="76">
        <v>44.94857064823605</v>
      </c>
      <c r="G84" s="76">
        <v>54.557230100225546</v>
      </c>
      <c r="H84" s="76">
        <v>137.55157857242639</v>
      </c>
      <c r="I84" s="76">
        <v>6.553718150516227</v>
      </c>
      <c r="J84" s="76">
        <v>73.046502873556577</v>
      </c>
      <c r="K84" s="76">
        <v>1678.0898332727163</v>
      </c>
      <c r="L84" s="76">
        <v>1302.8522614116405</v>
      </c>
      <c r="M84" s="77">
        <v>42.597499395195221</v>
      </c>
      <c r="N84" s="77">
        <v>148.71174360770257</v>
      </c>
      <c r="P84" s="116"/>
    </row>
    <row r="85" spans="1:16" x14ac:dyDescent="0.2">
      <c r="A85" s="39">
        <v>715</v>
      </c>
      <c r="B85" s="50" t="s">
        <v>22</v>
      </c>
      <c r="C85" s="76">
        <v>89.212521075644489</v>
      </c>
      <c r="D85" s="76">
        <v>117.67290420690257</v>
      </c>
      <c r="E85" s="76">
        <v>128.90034043277669</v>
      </c>
      <c r="F85" s="76">
        <v>189.20770646007128</v>
      </c>
      <c r="G85" s="76">
        <v>391.49057556163984</v>
      </c>
      <c r="H85" s="76">
        <v>148.91907888471349</v>
      </c>
      <c r="I85" s="76">
        <v>264.51270425806865</v>
      </c>
      <c r="J85" s="76">
        <v>279.59425281476814</v>
      </c>
      <c r="K85" s="76">
        <v>313.3796642146645</v>
      </c>
      <c r="L85" s="76">
        <v>293.20716422519598</v>
      </c>
      <c r="M85" s="77">
        <v>126.49535894492401</v>
      </c>
      <c r="N85" s="77">
        <v>169.28570863116306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61.775967670698314</v>
      </c>
      <c r="D88" s="75">
        <v>64.455997437480988</v>
      </c>
      <c r="E88" s="75">
        <v>66.66650210711542</v>
      </c>
      <c r="F88" s="75">
        <v>70.725801592365585</v>
      </c>
      <c r="G88" s="75">
        <v>69.378404319172617</v>
      </c>
      <c r="H88" s="75">
        <v>71.6684052879435</v>
      </c>
      <c r="I88" s="75">
        <v>71.924744814900137</v>
      </c>
      <c r="J88" s="75">
        <v>73.659422204841391</v>
      </c>
      <c r="K88" s="75">
        <v>70.344749997376027</v>
      </c>
      <c r="L88" s="75">
        <v>72.013520200604773</v>
      </c>
      <c r="M88" s="74">
        <v>68.35639258643414</v>
      </c>
      <c r="N88" s="74">
        <v>63.763481644061301</v>
      </c>
      <c r="P88" s="116"/>
    </row>
    <row r="89" spans="1:16" x14ac:dyDescent="0.2">
      <c r="A89" s="39">
        <v>750</v>
      </c>
      <c r="B89" s="50" t="s">
        <v>161</v>
      </c>
      <c r="C89" s="75">
        <v>38.224032329300329</v>
      </c>
      <c r="D89" s="75">
        <v>35.544002562520745</v>
      </c>
      <c r="E89" s="75">
        <v>33.333497892883635</v>
      </c>
      <c r="F89" s="75">
        <v>29.27419840763535</v>
      </c>
      <c r="G89" s="75">
        <v>30.621595680829145</v>
      </c>
      <c r="H89" s="75">
        <v>28.331594712056891</v>
      </c>
      <c r="I89" s="75">
        <v>28.07525518509955</v>
      </c>
      <c r="J89" s="75">
        <v>26.340577795157799</v>
      </c>
      <c r="K89" s="75">
        <v>29.655250002621159</v>
      </c>
      <c r="L89" s="75">
        <v>27.986479799395003</v>
      </c>
      <c r="M89" s="74">
        <v>31.643607413564489</v>
      </c>
      <c r="N89" s="74">
        <v>36.236518355938564</v>
      </c>
      <c r="P89" s="116"/>
    </row>
    <row r="90" spans="1:16" x14ac:dyDescent="0.2">
      <c r="A90" s="39">
        <v>760</v>
      </c>
      <c r="B90" s="50" t="s">
        <v>5</v>
      </c>
      <c r="C90" s="75">
        <v>3.1840591216423633</v>
      </c>
      <c r="D90" s="75">
        <v>2.5650596797138121</v>
      </c>
      <c r="E90" s="75">
        <v>2.7128777373498294</v>
      </c>
      <c r="F90" s="75">
        <v>2.330170350186473</v>
      </c>
      <c r="G90" s="75">
        <v>2.4920819450503369</v>
      </c>
      <c r="H90" s="75">
        <v>2.5872417745470444</v>
      </c>
      <c r="I90" s="75">
        <v>2.1431251659067665</v>
      </c>
      <c r="J90" s="75">
        <v>1.9651898163681671</v>
      </c>
      <c r="K90" s="75">
        <v>2.0719502400912844</v>
      </c>
      <c r="L90" s="75">
        <v>2.1591337377377675</v>
      </c>
      <c r="M90" s="74">
        <v>2.5593778229734014</v>
      </c>
      <c r="N90" s="74">
        <v>2.965256688707341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106.70482625433503</v>
      </c>
      <c r="D92" s="51">
        <v>458.14197485675192</v>
      </c>
      <c r="E92" s="51">
        <v>169.2389867696474</v>
      </c>
      <c r="F92" s="51">
        <v>389.76924365782833</v>
      </c>
      <c r="G92" s="51">
        <v>623.42089378925129</v>
      </c>
      <c r="H92" s="51">
        <v>205.27013391489567</v>
      </c>
      <c r="I92" s="51">
        <v>553.9395933503896</v>
      </c>
      <c r="J92" s="51">
        <v>817.0901597841239</v>
      </c>
      <c r="K92" s="51">
        <v>599.34729309432316</v>
      </c>
      <c r="L92" s="51">
        <v>485.1637795050849</v>
      </c>
      <c r="M92" s="76">
        <v>290.70536410302986</v>
      </c>
      <c r="N92" s="76">
        <v>193.30425164877985</v>
      </c>
      <c r="P92" s="116"/>
    </row>
    <row r="93" spans="1:16" x14ac:dyDescent="0.2">
      <c r="A93" s="39">
        <v>790</v>
      </c>
      <c r="B93" s="50" t="s">
        <v>3</v>
      </c>
      <c r="C93" s="51">
        <v>3830.5215589472655</v>
      </c>
      <c r="D93" s="51">
        <v>4613.8385750531061</v>
      </c>
      <c r="E93" s="51">
        <v>5394.9553479430706</v>
      </c>
      <c r="F93" s="51">
        <v>8278.3226889107282</v>
      </c>
      <c r="G93" s="51">
        <v>9458.7039229390048</v>
      </c>
      <c r="H93" s="51">
        <v>7006.8395568055594</v>
      </c>
      <c r="I93" s="51">
        <v>14976.806573328347</v>
      </c>
      <c r="J93" s="51">
        <v>17428.85356094193</v>
      </c>
      <c r="K93" s="51">
        <v>12917.96798248933</v>
      </c>
      <c r="L93" s="51">
        <v>11713.916763009436</v>
      </c>
      <c r="M93" s="76">
        <v>6263.3031216858599</v>
      </c>
      <c r="N93" s="76">
        <v>7264.389159111397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582.1586720512779</v>
      </c>
      <c r="D95" s="51">
        <v>1125.5971211589097</v>
      </c>
      <c r="E95" s="51">
        <v>948.22246951096304</v>
      </c>
      <c r="F95" s="51">
        <v>1865.771057304632</v>
      </c>
      <c r="G95" s="51">
        <v>2801.9812399753073</v>
      </c>
      <c r="H95" s="51">
        <v>1879.9752190729373</v>
      </c>
      <c r="I95" s="51">
        <v>4245.9929116274789</v>
      </c>
      <c r="J95" s="51">
        <v>5638.6100537603934</v>
      </c>
      <c r="K95" s="51">
        <v>3872.1355064816375</v>
      </c>
      <c r="L95" s="51">
        <v>2872.6882935106955</v>
      </c>
      <c r="M95" s="76">
        <v>1288.6711801390809</v>
      </c>
      <c r="N95" s="76">
        <v>1333.7461662971837</v>
      </c>
      <c r="P95" s="116"/>
    </row>
    <row r="96" spans="1:16" x14ac:dyDescent="0.2">
      <c r="A96" s="39">
        <v>820</v>
      </c>
      <c r="B96" s="50" t="s">
        <v>1</v>
      </c>
      <c r="C96" s="51">
        <v>3355.0677131503062</v>
      </c>
      <c r="D96" s="51">
        <v>3946.383428750984</v>
      </c>
      <c r="E96" s="51">
        <v>4615.9718652017154</v>
      </c>
      <c r="F96" s="51">
        <v>6802.3208752640248</v>
      </c>
      <c r="G96" s="51">
        <v>7280.1435767531466</v>
      </c>
      <c r="H96" s="51">
        <v>5332.1344716475169</v>
      </c>
      <c r="I96" s="51">
        <v>11284.753255051253</v>
      </c>
      <c r="J96" s="51">
        <v>12607.333666965722</v>
      </c>
      <c r="K96" s="51">
        <v>9645.1797691017036</v>
      </c>
      <c r="L96" s="51">
        <v>9326.3922490038512</v>
      </c>
      <c r="M96" s="76">
        <v>5265.3373056497521</v>
      </c>
      <c r="N96" s="76">
        <v>6123.9472444629173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3308.8550668871399</v>
      </c>
      <c r="D98" s="51">
        <v>3821.5976973460956</v>
      </c>
      <c r="E98" s="51">
        <v>4533.7716756944837</v>
      </c>
      <c r="F98" s="51">
        <v>6643.3226108721356</v>
      </c>
      <c r="G98" s="51">
        <v>7030.5840800027481</v>
      </c>
      <c r="H98" s="51">
        <v>5249.9498774074109</v>
      </c>
      <c r="I98" s="51">
        <v>11040.518782861811</v>
      </c>
      <c r="J98" s="51">
        <v>12322.909891796164</v>
      </c>
      <c r="K98" s="51">
        <v>9456.6835554810623</v>
      </c>
      <c r="L98" s="51">
        <v>9121.2804996827235</v>
      </c>
      <c r="M98" s="76">
        <v>5172.3593138102069</v>
      </c>
      <c r="N98" s="76">
        <v>6036.8779443260128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40.438643138907409</v>
      </c>
      <c r="D100" s="76">
        <v>40.504017967483044</v>
      </c>
      <c r="E100" s="76">
        <v>39.390754577858765</v>
      </c>
      <c r="F100" s="76">
        <v>40.080453995998944</v>
      </c>
      <c r="G100" s="76">
        <v>41.876484648492742</v>
      </c>
      <c r="H100" s="76">
        <v>42.702239056256744</v>
      </c>
      <c r="I100" s="76">
        <v>43.756331130832521</v>
      </c>
      <c r="J100" s="76">
        <v>43.071298175241623</v>
      </c>
      <c r="K100" s="76">
        <v>41.85927326084358</v>
      </c>
      <c r="L100" s="76">
        <v>41.916123538939509</v>
      </c>
      <c r="M100" s="76">
        <v>43.163409668765972</v>
      </c>
      <c r="N100" s="76">
        <v>42.757542085425321</v>
      </c>
      <c r="P100" s="116"/>
    </row>
    <row r="101" spans="1:16" x14ac:dyDescent="0.2">
      <c r="A101" s="39">
        <v>852</v>
      </c>
      <c r="B101" s="50" t="s">
        <v>124</v>
      </c>
      <c r="C101" s="75">
        <v>1.6507468202636393</v>
      </c>
      <c r="D101" s="75">
        <v>1.7452712364498679</v>
      </c>
      <c r="E101" s="75">
        <v>1.7298862590396074</v>
      </c>
      <c r="F101" s="75">
        <v>1.8855486962143606</v>
      </c>
      <c r="G101" s="75">
        <v>1.7866889730126418</v>
      </c>
      <c r="H101" s="74">
        <v>1.8091934436539117</v>
      </c>
      <c r="I101" s="74">
        <v>2.4111808193187243</v>
      </c>
      <c r="J101" s="74">
        <v>2.2636515538234865</v>
      </c>
      <c r="K101" s="74">
        <v>1.807407284500621</v>
      </c>
      <c r="L101" s="74">
        <v>1.8501888203335446</v>
      </c>
      <c r="M101" s="74">
        <v>1.6086772029627545</v>
      </c>
      <c r="N101" s="74">
        <v>1.8626773523080296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B09B7-988C-4045-A3AE-410E3A84C793}">
  <sheetPr>
    <pageSetUpPr fitToPage="1"/>
  </sheetPr>
  <dimension ref="A1:P600"/>
  <sheetViews>
    <sheetView topLeftCell="B60" workbookViewId="0">
      <selection activeCell="H32" sqref="H32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147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1359.0813819166522</v>
      </c>
      <c r="D4" s="51">
        <v>1325.5250666931342</v>
      </c>
      <c r="E4" s="51">
        <v>1305.0033383506156</v>
      </c>
      <c r="F4" s="76">
        <v>1977.0362494874107</v>
      </c>
      <c r="G4" s="76">
        <v>1811.2486816707058</v>
      </c>
      <c r="H4" s="76">
        <v>1258.366746725359</v>
      </c>
      <c r="I4" s="76">
        <v>2341.8934768574486</v>
      </c>
      <c r="J4" s="76">
        <v>1824.3591731287997</v>
      </c>
      <c r="K4" s="76">
        <v>1968.4289259294371</v>
      </c>
      <c r="L4" s="76">
        <v>1981.5651314699337</v>
      </c>
      <c r="M4" s="77">
        <v>1395.417441844927</v>
      </c>
      <c r="N4" s="77">
        <v>2202.1136006158458</v>
      </c>
      <c r="P4" s="116"/>
    </row>
    <row r="5" spans="1:16" x14ac:dyDescent="0.2">
      <c r="A5" s="39">
        <v>40</v>
      </c>
      <c r="B5" s="50" t="s">
        <v>169</v>
      </c>
      <c r="C5" s="51">
        <v>1334.0813819166528</v>
      </c>
      <c r="D5" s="51">
        <v>1311.5250666931342</v>
      </c>
      <c r="E5" s="51">
        <v>1268.0033383506154</v>
      </c>
      <c r="F5" s="76">
        <v>1930.0362494874116</v>
      </c>
      <c r="G5" s="76">
        <v>1760.2486816707037</v>
      </c>
      <c r="H5" s="76">
        <v>1210.3667467253601</v>
      </c>
      <c r="I5" s="76">
        <v>2283.8934768574468</v>
      </c>
      <c r="J5" s="76">
        <v>1732.3591731287977</v>
      </c>
      <c r="K5" s="76">
        <v>1918.4289259294353</v>
      </c>
      <c r="L5" s="76">
        <v>1905.5651314699335</v>
      </c>
      <c r="M5" s="77">
        <v>1299.4174418449227</v>
      </c>
      <c r="N5" s="77">
        <v>2081.1136006158463</v>
      </c>
      <c r="P5" s="116"/>
    </row>
    <row r="6" spans="1:16" x14ac:dyDescent="0.2">
      <c r="A6" s="39">
        <v>50</v>
      </c>
      <c r="B6" s="50" t="s">
        <v>168</v>
      </c>
      <c r="C6" s="51">
        <v>25</v>
      </c>
      <c r="D6" s="51">
        <v>14</v>
      </c>
      <c r="E6" s="51">
        <v>37</v>
      </c>
      <c r="F6" s="76">
        <v>47</v>
      </c>
      <c r="G6" s="76">
        <v>51</v>
      </c>
      <c r="H6" s="76">
        <v>48</v>
      </c>
      <c r="I6" s="76">
        <v>58</v>
      </c>
      <c r="J6" s="76">
        <v>92</v>
      </c>
      <c r="K6" s="76">
        <v>50</v>
      </c>
      <c r="L6" s="76">
        <v>76</v>
      </c>
      <c r="M6" s="77">
        <v>96</v>
      </c>
      <c r="N6" s="77">
        <v>121</v>
      </c>
      <c r="P6" s="116"/>
    </row>
    <row r="7" spans="1:16" x14ac:dyDescent="0.2">
      <c r="A7" s="39">
        <v>60</v>
      </c>
      <c r="B7" s="50" t="s">
        <v>59</v>
      </c>
      <c r="C7" s="51">
        <v>19443.82851712409</v>
      </c>
      <c r="D7" s="51">
        <v>13965.935435277754</v>
      </c>
      <c r="E7" s="51">
        <v>14065.426137332819</v>
      </c>
      <c r="F7" s="76">
        <v>19537.780678984731</v>
      </c>
      <c r="G7" s="76">
        <v>18322.701409948069</v>
      </c>
      <c r="H7" s="76">
        <v>14693.635838335984</v>
      </c>
      <c r="I7" s="76">
        <v>24292.048108800627</v>
      </c>
      <c r="J7" s="76">
        <v>19852.784064686319</v>
      </c>
      <c r="K7" s="76">
        <v>21437.554855069069</v>
      </c>
      <c r="L7" s="76">
        <v>20411.275059007323</v>
      </c>
      <c r="M7" s="77">
        <v>16200.175867010708</v>
      </c>
      <c r="N7" s="77">
        <v>35858.327404069882</v>
      </c>
      <c r="P7" s="116"/>
    </row>
    <row r="8" spans="1:16" x14ac:dyDescent="0.2">
      <c r="A8" s="39">
        <v>70</v>
      </c>
      <c r="B8" s="50" t="s">
        <v>58</v>
      </c>
      <c r="C8" s="51">
        <v>627.22027474593801</v>
      </c>
      <c r="D8" s="51">
        <v>498.78340840277644</v>
      </c>
      <c r="E8" s="51">
        <v>453.72342378492959</v>
      </c>
      <c r="F8" s="76">
        <v>651.25935596615886</v>
      </c>
      <c r="G8" s="76">
        <v>591.05488419187361</v>
      </c>
      <c r="H8" s="76">
        <v>489.78786127786566</v>
      </c>
      <c r="I8" s="76">
        <v>783.6144551226015</v>
      </c>
      <c r="J8" s="76">
        <v>640.41238918343026</v>
      </c>
      <c r="K8" s="76">
        <v>714.58516183563609</v>
      </c>
      <c r="L8" s="76">
        <v>658.42822770991268</v>
      </c>
      <c r="M8" s="77">
        <v>540.00586223368975</v>
      </c>
      <c r="N8" s="77">
        <v>1156.7202388409644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1040.5101970800315</v>
      </c>
      <c r="D13" s="51">
        <v>925.78730875460894</v>
      </c>
      <c r="E13" s="51">
        <v>887.86278253200044</v>
      </c>
      <c r="F13" s="76">
        <v>1344.8465615618206</v>
      </c>
      <c r="G13" s="76">
        <v>1174.4269183491358</v>
      </c>
      <c r="H13" s="76">
        <v>784.4797496493984</v>
      </c>
      <c r="I13" s="76">
        <v>1717.6053283498018</v>
      </c>
      <c r="J13" s="76">
        <v>1245.1421240696006</v>
      </c>
      <c r="K13" s="76">
        <v>1321.7091568125102</v>
      </c>
      <c r="L13" s="76">
        <v>1278.7567710239409</v>
      </c>
      <c r="M13" s="77">
        <v>1033.5468026923684</v>
      </c>
      <c r="N13" s="77">
        <v>1638.7994287853371</v>
      </c>
      <c r="P13" s="116"/>
    </row>
    <row r="14" spans="1:16" x14ac:dyDescent="0.2">
      <c r="A14" s="39">
        <v>120</v>
      </c>
      <c r="B14" s="50" t="s">
        <v>108</v>
      </c>
      <c r="C14" s="51">
        <v>725.34574249155094</v>
      </c>
      <c r="D14" s="51">
        <v>636.48943077879585</v>
      </c>
      <c r="E14" s="51">
        <v>659.36027535097764</v>
      </c>
      <c r="F14" s="76">
        <v>883.51601812440185</v>
      </c>
      <c r="G14" s="76">
        <v>766.71643741223841</v>
      </c>
      <c r="H14" s="76">
        <v>506.88208386773721</v>
      </c>
      <c r="I14" s="76">
        <v>1086.375550309049</v>
      </c>
      <c r="J14" s="76">
        <v>850.06345627090741</v>
      </c>
      <c r="K14" s="76">
        <v>825.30209935096798</v>
      </c>
      <c r="L14" s="76">
        <v>841.7192490000424</v>
      </c>
      <c r="M14" s="77">
        <v>738.38305080986811</v>
      </c>
      <c r="N14" s="77">
        <v>978.49235397411496</v>
      </c>
      <c r="P14" s="116"/>
    </row>
    <row r="15" spans="1:16" x14ac:dyDescent="0.2">
      <c r="A15" s="39">
        <v>121</v>
      </c>
      <c r="B15" s="50" t="s">
        <v>128</v>
      </c>
      <c r="C15" s="51">
        <v>38.289487851168559</v>
      </c>
      <c r="D15" s="51">
        <v>28.434586361613807</v>
      </c>
      <c r="E15" s="51">
        <v>30.551344266571828</v>
      </c>
      <c r="F15" s="76">
        <v>83.493973030346012</v>
      </c>
      <c r="G15" s="76">
        <v>80.304390061909146</v>
      </c>
      <c r="H15" s="76">
        <v>37.551713468220868</v>
      </c>
      <c r="I15" s="76">
        <v>73.689382373422433</v>
      </c>
      <c r="J15" s="76">
        <v>53.60210785261927</v>
      </c>
      <c r="K15" s="76">
        <v>103.34537910076807</v>
      </c>
      <c r="L15" s="76">
        <v>49.284430426909459</v>
      </c>
      <c r="M15" s="77">
        <v>49.779559256918191</v>
      </c>
      <c r="N15" s="77">
        <v>135.1324833136361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160.01140982587972</v>
      </c>
      <c r="D17" s="51">
        <v>99.393521332196613</v>
      </c>
      <c r="E17" s="51">
        <v>126.14374352049562</v>
      </c>
      <c r="F17" s="76">
        <v>211.11053712042869</v>
      </c>
      <c r="G17" s="76">
        <v>154.28544505569414</v>
      </c>
      <c r="H17" s="76">
        <v>162.93537571649202</v>
      </c>
      <c r="I17" s="76">
        <v>246.85285705468047</v>
      </c>
      <c r="J17" s="76">
        <v>233.38621836078579</v>
      </c>
      <c r="K17" s="76">
        <v>250.606732367967</v>
      </c>
      <c r="L17" s="76">
        <v>190.50262318283947</v>
      </c>
      <c r="M17" s="77">
        <v>122.86942992592168</v>
      </c>
      <c r="N17" s="77">
        <v>261.29314981628255</v>
      </c>
      <c r="P17" s="116"/>
    </row>
    <row r="18" spans="1:16" x14ac:dyDescent="0.2">
      <c r="A18" s="39">
        <v>150</v>
      </c>
      <c r="B18" s="50" t="s">
        <v>110</v>
      </c>
      <c r="C18" s="51">
        <v>65.543107530661416</v>
      </c>
      <c r="D18" s="51">
        <v>22.599014379501146</v>
      </c>
      <c r="E18" s="51">
        <v>59.792278876420028</v>
      </c>
      <c r="F18" s="76">
        <v>79.40058535831038</v>
      </c>
      <c r="G18" s="76">
        <v>67.593751394220675</v>
      </c>
      <c r="H18" s="76">
        <v>46.975709426684894</v>
      </c>
      <c r="I18" s="76">
        <v>84.865798487043165</v>
      </c>
      <c r="J18" s="76">
        <v>80.034311269297319</v>
      </c>
      <c r="K18" s="76">
        <v>100.38241152678764</v>
      </c>
      <c r="L18" s="76">
        <v>69.816112326506925</v>
      </c>
      <c r="M18" s="77">
        <v>34.799751082323958</v>
      </c>
      <c r="N18" s="77">
        <v>63.103083644989795</v>
      </c>
      <c r="P18" s="116"/>
    </row>
    <row r="19" spans="1:16" x14ac:dyDescent="0.2">
      <c r="A19" s="39">
        <v>151</v>
      </c>
      <c r="B19" s="50" t="s">
        <v>129</v>
      </c>
      <c r="C19" s="51">
        <v>3.2013045951968326</v>
      </c>
      <c r="D19" s="51">
        <v>10.726159888913319</v>
      </c>
      <c r="E19" s="51">
        <v>5.2414029772093267</v>
      </c>
      <c r="F19" s="76">
        <v>27.736469729510059</v>
      </c>
      <c r="G19" s="76">
        <v>20.356635835411456</v>
      </c>
      <c r="H19" s="76">
        <v>14.758770162680596</v>
      </c>
      <c r="I19" s="76">
        <v>24.267077380933298</v>
      </c>
      <c r="J19" s="76">
        <v>58.811074808899299</v>
      </c>
      <c r="K19" s="76">
        <v>3.1146788605151032</v>
      </c>
      <c r="L19" s="76">
        <v>21.679940523469604</v>
      </c>
      <c r="M19" s="77">
        <v>28.915949826737698</v>
      </c>
      <c r="N19" s="77">
        <v>56.107968193126794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375.14545442694771</v>
      </c>
      <c r="D21" s="51">
        <v>408.68242658154628</v>
      </c>
      <c r="E21" s="51">
        <v>451.43510631617784</v>
      </c>
      <c r="F21" s="76">
        <v>679.73581088312574</v>
      </c>
      <c r="G21" s="76">
        <v>614.55755841948155</v>
      </c>
      <c r="H21" s="76">
        <v>487.50984753368999</v>
      </c>
      <c r="I21" s="76">
        <v>885.01010621261696</v>
      </c>
      <c r="J21" s="76">
        <v>679.96243387209836</v>
      </c>
      <c r="K21" s="76">
        <v>634.10773158102472</v>
      </c>
      <c r="L21" s="76">
        <v>551.7454305799381</v>
      </c>
      <c r="M21" s="77">
        <v>418.3124415004259</v>
      </c>
      <c r="N21" s="77">
        <v>913.4143348676655</v>
      </c>
      <c r="P21" s="116"/>
    </row>
    <row r="22" spans="1:16" x14ac:dyDescent="0.2">
      <c r="A22" s="39">
        <v>180</v>
      </c>
      <c r="B22" s="50" t="s">
        <v>43</v>
      </c>
      <c r="C22" s="51">
        <v>371.95663800718842</v>
      </c>
      <c r="D22" s="51">
        <v>400.10149867041554</v>
      </c>
      <c r="E22" s="51">
        <v>449.38025049625116</v>
      </c>
      <c r="F22" s="76">
        <v>665.7490767300103</v>
      </c>
      <c r="G22" s="76">
        <v>602.79996562768429</v>
      </c>
      <c r="H22" s="76">
        <v>474.6680515055877</v>
      </c>
      <c r="I22" s="76">
        <v>874.16749307888927</v>
      </c>
      <c r="J22" s="76">
        <v>676.79679543320617</v>
      </c>
      <c r="K22" s="76">
        <v>621.28218414396372</v>
      </c>
      <c r="L22" s="76">
        <v>544.15699074432769</v>
      </c>
      <c r="M22" s="77">
        <v>399.05085463683344</v>
      </c>
      <c r="N22" s="77">
        <v>894.27103034753929</v>
      </c>
      <c r="P22" s="116"/>
    </row>
    <row r="23" spans="1:16" x14ac:dyDescent="0.2">
      <c r="A23" s="39">
        <v>190</v>
      </c>
      <c r="B23" s="50" t="s">
        <v>42</v>
      </c>
      <c r="C23" s="51">
        <v>118.77664091898687</v>
      </c>
      <c r="D23" s="51">
        <v>181.00895444683363</v>
      </c>
      <c r="E23" s="51">
        <v>239.40853943077519</v>
      </c>
      <c r="F23" s="76">
        <v>306.36531929377685</v>
      </c>
      <c r="G23" s="76">
        <v>274.01677435402047</v>
      </c>
      <c r="H23" s="76">
        <v>263.84995416155277</v>
      </c>
      <c r="I23" s="76">
        <v>321.39432897511193</v>
      </c>
      <c r="J23" s="76">
        <v>316.22216462834518</v>
      </c>
      <c r="K23" s="76">
        <v>236.61177372726945</v>
      </c>
      <c r="L23" s="76">
        <v>221.32396090500282</v>
      </c>
      <c r="M23" s="77">
        <v>165.62398837751562</v>
      </c>
      <c r="N23" s="77">
        <v>351.45525256273788</v>
      </c>
      <c r="P23" s="116"/>
    </row>
    <row r="24" spans="1:16" x14ac:dyDescent="0.2">
      <c r="A24" s="39">
        <v>191</v>
      </c>
      <c r="B24" s="50" t="s">
        <v>113</v>
      </c>
      <c r="C24" s="51">
        <v>22.42382643732471</v>
      </c>
      <c r="D24" s="51">
        <v>17.828953350298022</v>
      </c>
      <c r="E24" s="51">
        <v>12.898243791898782</v>
      </c>
      <c r="F24" s="76">
        <v>24.504079616266711</v>
      </c>
      <c r="G24" s="76">
        <v>66.625581396662184</v>
      </c>
      <c r="H24" s="76">
        <v>25.567778650201205</v>
      </c>
      <c r="I24" s="76">
        <v>35.022590165407983</v>
      </c>
      <c r="J24" s="76">
        <v>43.591696228104908</v>
      </c>
      <c r="K24" s="76">
        <v>34.086565867711556</v>
      </c>
      <c r="L24" s="76">
        <v>63.798535889835037</v>
      </c>
      <c r="M24" s="77">
        <v>30.18641321685034</v>
      </c>
      <c r="N24" s="77">
        <v>69.289251042729674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5.2641948038156841</v>
      </c>
      <c r="D26" s="51">
        <v>11.464019753335092</v>
      </c>
      <c r="E26" s="51">
        <v>5.2353073047879306</v>
      </c>
      <c r="F26" s="76">
        <v>3.1556060474877108</v>
      </c>
      <c r="G26" s="76">
        <v>5.3562348827069473</v>
      </c>
      <c r="H26" s="76">
        <v>17.194114036697169</v>
      </c>
      <c r="I26" s="76">
        <v>19.930573315166122</v>
      </c>
      <c r="J26" s="76">
        <v>12.936800896950537</v>
      </c>
      <c r="K26" s="76">
        <v>10.803246695978793</v>
      </c>
      <c r="L26" s="76">
        <v>16.194742533541671</v>
      </c>
      <c r="M26" s="77">
        <v>13.250139582249219</v>
      </c>
      <c r="N26" s="77">
        <v>6.5236322164272389</v>
      </c>
      <c r="P26" s="116"/>
    </row>
    <row r="27" spans="1:16" x14ac:dyDescent="0.2">
      <c r="A27" s="39">
        <v>220</v>
      </c>
      <c r="B27" s="50" t="s">
        <v>115</v>
      </c>
      <c r="C27" s="51">
        <v>0</v>
      </c>
      <c r="D27" s="51">
        <v>0</v>
      </c>
      <c r="E27" s="51">
        <v>1.0243800737526549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2.0652736404948793</v>
      </c>
      <c r="L27" s="76">
        <v>0</v>
      </c>
      <c r="M27" s="77">
        <v>3.3715242361080318</v>
      </c>
      <c r="N27" s="77">
        <v>0</v>
      </c>
      <c r="P27" s="116"/>
    </row>
    <row r="28" spans="1:16" x14ac:dyDescent="0.2">
      <c r="A28" s="39">
        <v>221</v>
      </c>
      <c r="B28" s="50" t="s">
        <v>116</v>
      </c>
      <c r="C28" s="51">
        <v>3.094335312928278</v>
      </c>
      <c r="D28" s="51">
        <v>4.2904639555653281</v>
      </c>
      <c r="E28" s="51">
        <v>0.98636628306058005</v>
      </c>
      <c r="F28" s="76">
        <v>2.0797034203249876</v>
      </c>
      <c r="G28" s="76">
        <v>4.274851902682836</v>
      </c>
      <c r="H28" s="76">
        <v>15.027816176451118</v>
      </c>
      <c r="I28" s="76">
        <v>8.858032584518277</v>
      </c>
      <c r="J28" s="76">
        <v>6.4918135716610568</v>
      </c>
      <c r="K28" s="76">
        <v>5.4356860975254246</v>
      </c>
      <c r="L28" s="76">
        <v>5.2724283170199477</v>
      </c>
      <c r="M28" s="77">
        <v>3.3715242361080318</v>
      </c>
      <c r="N28" s="77">
        <v>3.3971907949295108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6.1761824504190423</v>
      </c>
      <c r="D30" s="51">
        <v>13.896185552091666</v>
      </c>
      <c r="E30" s="51">
        <v>7.214135543330487</v>
      </c>
      <c r="F30" s="76">
        <v>17.214442034603568</v>
      </c>
      <c r="G30" s="76">
        <v>25.443778208271283</v>
      </c>
      <c r="H30" s="76">
        <v>11.696198620931279</v>
      </c>
      <c r="I30" s="76">
        <v>21.645735000758087</v>
      </c>
      <c r="J30" s="76">
        <v>9.7042782569247521</v>
      </c>
      <c r="K30" s="76">
        <v>15.855332398731054</v>
      </c>
      <c r="L30" s="76">
        <v>10.714151067574193</v>
      </c>
      <c r="M30" s="77">
        <v>30.755275529271685</v>
      </c>
      <c r="N30" s="77">
        <v>35.88689258023949</v>
      </c>
      <c r="P30" s="116"/>
    </row>
    <row r="31" spans="1:16" x14ac:dyDescent="0.2">
      <c r="A31" s="39">
        <v>250</v>
      </c>
      <c r="B31" s="50" t="s">
        <v>118</v>
      </c>
      <c r="C31" s="51">
        <v>1.0189569288719131</v>
      </c>
      <c r="D31" s="51">
        <v>1.072615988891332</v>
      </c>
      <c r="E31" s="51">
        <v>0</v>
      </c>
      <c r="F31" s="76">
        <v>2.1518052543254464</v>
      </c>
      <c r="G31" s="76">
        <v>6.3506778916765318</v>
      </c>
      <c r="H31" s="76">
        <v>1.0831489301230257</v>
      </c>
      <c r="I31" s="76">
        <v>3.2768590752581135</v>
      </c>
      <c r="J31" s="76">
        <v>0</v>
      </c>
      <c r="K31" s="76">
        <v>6.3572245192879269</v>
      </c>
      <c r="L31" s="76">
        <v>3.1691864713374747</v>
      </c>
      <c r="M31" s="77">
        <v>14.766221215448482</v>
      </c>
      <c r="N31" s="77">
        <v>1.0786752727393623</v>
      </c>
      <c r="P31" s="116"/>
    </row>
    <row r="32" spans="1:16" x14ac:dyDescent="0.2">
      <c r="A32" s="39">
        <v>251</v>
      </c>
      <c r="B32" s="50" t="s">
        <v>119</v>
      </c>
      <c r="C32" s="51">
        <v>0</v>
      </c>
      <c r="D32" s="51">
        <v>9.6057215965263367</v>
      </c>
      <c r="E32" s="51">
        <v>1.0748536493248986</v>
      </c>
      <c r="F32" s="76">
        <v>3.2277078814881697</v>
      </c>
      <c r="G32" s="76">
        <v>6.4376178627310585</v>
      </c>
      <c r="H32" s="76">
        <v>5.2635441476328539</v>
      </c>
      <c r="I32" s="76">
        <v>9.7829681432186195</v>
      </c>
      <c r="J32" s="76">
        <v>8.6067005795240519</v>
      </c>
      <c r="K32" s="76">
        <v>6.2639464205566942</v>
      </c>
      <c r="L32" s="76">
        <v>1.0419037439879286</v>
      </c>
      <c r="M32" s="77">
        <v>9.6426579839582782</v>
      </c>
      <c r="N32" s="77">
        <v>9.0054537942415536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278.31582996582534</v>
      </c>
      <c r="D34" s="51">
        <v>333.76393887619196</v>
      </c>
      <c r="E34" s="51">
        <v>196.96519662099712</v>
      </c>
      <c r="F34" s="76">
        <v>443.95341182449806</v>
      </c>
      <c r="G34" s="76">
        <v>469.16877662528941</v>
      </c>
      <c r="H34" s="76">
        <v>297.87374583465987</v>
      </c>
      <c r="I34" s="76">
        <v>495.2769320635033</v>
      </c>
      <c r="J34" s="76">
        <v>364.57230884890532</v>
      </c>
      <c r="K34" s="76">
        <v>523.51626039480198</v>
      </c>
      <c r="L34" s="76">
        <v>584.19476319895261</v>
      </c>
      <c r="M34" s="77">
        <v>269.49980878439686</v>
      </c>
      <c r="N34" s="77">
        <v>458.26376246907301</v>
      </c>
      <c r="P34" s="116"/>
    </row>
    <row r="35" spans="1:16" x14ac:dyDescent="0.2">
      <c r="A35" s="39">
        <v>280</v>
      </c>
      <c r="B35" s="50" t="s">
        <v>41</v>
      </c>
      <c r="C35" s="51">
        <v>209.99526031873748</v>
      </c>
      <c r="D35" s="51">
        <v>300.9090853321967</v>
      </c>
      <c r="E35" s="51">
        <v>154.73280390098606</v>
      </c>
      <c r="F35" s="76">
        <v>400.79743126297467</v>
      </c>
      <c r="G35" s="76">
        <v>413.54139371804797</v>
      </c>
      <c r="H35" s="76">
        <v>265.67450265794673</v>
      </c>
      <c r="I35" s="76">
        <v>408.10450074235104</v>
      </c>
      <c r="J35" s="76">
        <v>330.09372787327317</v>
      </c>
      <c r="K35" s="76">
        <v>447.49603289923112</v>
      </c>
      <c r="L35" s="76">
        <v>518.17537356088769</v>
      </c>
      <c r="M35" s="77">
        <v>212.09692417248993</v>
      </c>
      <c r="N35" s="77">
        <v>397.765729614809</v>
      </c>
      <c r="P35" s="116"/>
    </row>
    <row r="36" spans="1:16" x14ac:dyDescent="0.2">
      <c r="A36" s="39">
        <v>290</v>
      </c>
      <c r="B36" s="50" t="s">
        <v>40</v>
      </c>
      <c r="C36" s="51">
        <v>104.67539960802237</v>
      </c>
      <c r="D36" s="51">
        <v>71.838145536752833</v>
      </c>
      <c r="E36" s="51">
        <v>63.019687696132671</v>
      </c>
      <c r="F36" s="76">
        <v>109.58476893079362</v>
      </c>
      <c r="G36" s="76">
        <v>136.20607417613869</v>
      </c>
      <c r="H36" s="76">
        <v>81.013710975877672</v>
      </c>
      <c r="I36" s="76">
        <v>187.42340860339417</v>
      </c>
      <c r="J36" s="76">
        <v>155.04221625313249</v>
      </c>
      <c r="K36" s="76">
        <v>156.37484322487373</v>
      </c>
      <c r="L36" s="76">
        <v>115.48842101605982</v>
      </c>
      <c r="M36" s="77">
        <v>109.20946915055433</v>
      </c>
      <c r="N36" s="77">
        <v>204.12836555351018</v>
      </c>
      <c r="P36" s="116"/>
    </row>
    <row r="37" spans="1:16" x14ac:dyDescent="0.2">
      <c r="A37" s="39">
        <v>300</v>
      </c>
      <c r="B37" s="50" t="s">
        <v>121</v>
      </c>
      <c r="C37" s="51">
        <v>112.54656079139814</v>
      </c>
      <c r="D37" s="51">
        <v>159.97664221741331</v>
      </c>
      <c r="E37" s="51">
        <v>85.706839078199849</v>
      </c>
      <c r="F37" s="76">
        <v>189.68355220025094</v>
      </c>
      <c r="G37" s="76">
        <v>235.84397011987781</v>
      </c>
      <c r="H37" s="76">
        <v>119.0484242375265</v>
      </c>
      <c r="I37" s="76">
        <v>124.91758755076221</v>
      </c>
      <c r="J37" s="76">
        <v>136.0110534470077</v>
      </c>
      <c r="K37" s="76">
        <v>248.01749626975246</v>
      </c>
      <c r="L37" s="76">
        <v>367.07846570335414</v>
      </c>
      <c r="M37" s="77">
        <v>108.50632621076016</v>
      </c>
      <c r="N37" s="77">
        <v>105.71014562747476</v>
      </c>
      <c r="P37" s="116"/>
    </row>
    <row r="38" spans="1:16" x14ac:dyDescent="0.2">
      <c r="A38" s="39">
        <v>301</v>
      </c>
      <c r="B38" s="50" t="s">
        <v>122</v>
      </c>
      <c r="C38" s="51">
        <v>14.921593230540459</v>
      </c>
      <c r="D38" s="51">
        <v>15.016623844478648</v>
      </c>
      <c r="E38" s="51">
        <v>13.619147976166406</v>
      </c>
      <c r="F38" s="76">
        <v>18.019073578858158</v>
      </c>
      <c r="G38" s="76">
        <v>25.677951543642397</v>
      </c>
      <c r="H38" s="76">
        <v>6.4988935807381534</v>
      </c>
      <c r="I38" s="76">
        <v>13.107436301032454</v>
      </c>
      <c r="J38" s="76">
        <v>9.8781990966063145</v>
      </c>
      <c r="K38" s="76">
        <v>28.231372441587197</v>
      </c>
      <c r="L38" s="76">
        <v>20.991453480296432</v>
      </c>
      <c r="M38" s="77">
        <v>14.449243576299908</v>
      </c>
      <c r="N38" s="77">
        <v>32.381354287524033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633.73563942510407</v>
      </c>
      <c r="D40" s="51">
        <v>689.03563591433237</v>
      </c>
      <c r="E40" s="51">
        <v>645.64306299964369</v>
      </c>
      <c r="F40" s="76">
        <v>1093.5202313630073</v>
      </c>
      <c r="G40" s="76">
        <v>1044.5322442584479</v>
      </c>
      <c r="H40" s="76">
        <v>751.4846628576289</v>
      </c>
      <c r="I40" s="76">
        <v>1255.5179265483905</v>
      </c>
      <c r="J40" s="76">
        <v>974.29571685789517</v>
      </c>
      <c r="K40" s="76">
        <v>1143.1268265784627</v>
      </c>
      <c r="L40" s="76">
        <v>1139.8458824698869</v>
      </c>
      <c r="M40" s="77">
        <v>657.03439103505355</v>
      </c>
      <c r="N40" s="77">
        <v>1223.6212466417135</v>
      </c>
      <c r="P40" s="116"/>
    </row>
    <row r="41" spans="1:16" x14ac:dyDescent="0.2">
      <c r="A41" s="39">
        <v>330</v>
      </c>
      <c r="B41" s="50" t="s">
        <v>38</v>
      </c>
      <c r="C41" s="51">
        <v>318.57118483662504</v>
      </c>
      <c r="D41" s="51">
        <v>399.73775793851979</v>
      </c>
      <c r="E41" s="51">
        <v>417.14055581862067</v>
      </c>
      <c r="F41" s="76">
        <v>632.1896879255911</v>
      </c>
      <c r="G41" s="76">
        <v>636.8217633215545</v>
      </c>
      <c r="H41" s="76">
        <v>473.88699707596476</v>
      </c>
      <c r="I41" s="76">
        <v>624.2881485076316</v>
      </c>
      <c r="J41" s="76">
        <v>579.21704905920365</v>
      </c>
      <c r="K41" s="76">
        <v>646.71976911691524</v>
      </c>
      <c r="L41" s="76">
        <v>702.80836044599096</v>
      </c>
      <c r="M41" s="77">
        <v>361.87063915255544</v>
      </c>
      <c r="N41" s="77">
        <v>563.31417183048814</v>
      </c>
      <c r="P41" s="116"/>
    </row>
    <row r="42" spans="1:16" x14ac:dyDescent="0.2">
      <c r="A42" s="39">
        <v>340</v>
      </c>
      <c r="B42" s="50" t="s">
        <v>37</v>
      </c>
      <c r="C42" s="51">
        <v>315.16445458848057</v>
      </c>
      <c r="D42" s="51">
        <v>289.29787797580917</v>
      </c>
      <c r="E42" s="51">
        <v>228.5025071810222</v>
      </c>
      <c r="F42" s="76">
        <v>461.33054343741651</v>
      </c>
      <c r="G42" s="76">
        <v>407.71048093689279</v>
      </c>
      <c r="H42" s="76">
        <v>277.59766578166187</v>
      </c>
      <c r="I42" s="76">
        <v>631.22977804075185</v>
      </c>
      <c r="J42" s="76">
        <v>395.07866779869289</v>
      </c>
      <c r="K42" s="76">
        <v>496.40705746153685</v>
      </c>
      <c r="L42" s="76">
        <v>437.03752202389546</v>
      </c>
      <c r="M42" s="77">
        <v>295.16375188249981</v>
      </c>
      <c r="N42" s="77">
        <v>660.30707481122249</v>
      </c>
      <c r="P42" s="116"/>
    </row>
    <row r="43" spans="1:16" x14ac:dyDescent="0.2">
      <c r="A43" s="39">
        <v>350</v>
      </c>
      <c r="B43" s="50" t="s">
        <v>36</v>
      </c>
      <c r="C43" s="51">
        <v>1023.2310086614684</v>
      </c>
      <c r="D43" s="51">
        <v>1001.1466578114406</v>
      </c>
      <c r="E43" s="51">
        <v>1045.2923128101224</v>
      </c>
      <c r="F43" s="76">
        <v>1461.1172802310634</v>
      </c>
      <c r="G43" s="76">
        <v>1350.5216111720426</v>
      </c>
      <c r="H43" s="76">
        <v>937.83932062362589</v>
      </c>
      <c r="I43" s="76">
        <v>1620.8301243972326</v>
      </c>
      <c r="J43" s="76">
        <v>1382.3309856155531</v>
      </c>
      <c r="K43" s="76">
        <v>1418.7362790345667</v>
      </c>
      <c r="L43" s="76">
        <v>1503.1069744062488</v>
      </c>
      <c r="M43" s="77">
        <v>1065.4508619320206</v>
      </c>
      <c r="N43" s="77">
        <v>1499.8395110820732</v>
      </c>
      <c r="P43" s="116"/>
    </row>
    <row r="44" spans="1:16" x14ac:dyDescent="0.2">
      <c r="A44" s="39">
        <v>360</v>
      </c>
      <c r="B44" s="50" t="s">
        <v>35</v>
      </c>
      <c r="C44" s="51">
        <v>335.85037325518744</v>
      </c>
      <c r="D44" s="51">
        <v>324.37840888168859</v>
      </c>
      <c r="E44" s="51">
        <v>259.71102554049526</v>
      </c>
      <c r="F44" s="76">
        <v>515.91896925634569</v>
      </c>
      <c r="G44" s="76">
        <v>460.72707049865346</v>
      </c>
      <c r="H44" s="76">
        <v>320.52742610173925</v>
      </c>
      <c r="I44" s="76">
        <v>721.06335246020888</v>
      </c>
      <c r="J44" s="76">
        <v>442.02818751324747</v>
      </c>
      <c r="K44" s="76">
        <v>549.69264689485988</v>
      </c>
      <c r="L44" s="76">
        <v>478.45815706368404</v>
      </c>
      <c r="M44" s="77">
        <v>329.96657991289908</v>
      </c>
      <c r="N44" s="77">
        <v>702.27408953376914</v>
      </c>
      <c r="P44" s="116"/>
    </row>
    <row r="45" spans="1:16" x14ac:dyDescent="0.2">
      <c r="A45" s="39">
        <v>370</v>
      </c>
      <c r="B45" s="50" t="s">
        <v>34</v>
      </c>
      <c r="C45" s="80">
        <v>1.3702155565599221</v>
      </c>
      <c r="D45" s="80">
        <v>1.3461884032042581</v>
      </c>
      <c r="E45" s="80">
        <v>1.2818368864344041</v>
      </c>
      <c r="F45" s="79">
        <v>1.3586142570806485</v>
      </c>
      <c r="G45" s="79">
        <v>1.3424336168493385</v>
      </c>
      <c r="H45" s="79">
        <v>1.389775468808893</v>
      </c>
      <c r="I45" s="79">
        <v>1.4413460527642437</v>
      </c>
      <c r="J45" s="79">
        <v>1.3936611624047033</v>
      </c>
      <c r="K45" s="79">
        <v>1.3938897547537477</v>
      </c>
      <c r="L45" s="79">
        <v>1.3244682196261199</v>
      </c>
      <c r="M45" s="78">
        <v>1.3393643042615373</v>
      </c>
      <c r="N45" s="78">
        <v>1.4963069549606494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14.306596187568489</v>
      </c>
      <c r="D48" s="80">
        <v>10.536153397777229</v>
      </c>
      <c r="E48" s="80">
        <v>10.778076748148408</v>
      </c>
      <c r="F48" s="79">
        <v>9.8823583452505339</v>
      </c>
      <c r="G48" s="79">
        <v>10.116060591440768</v>
      </c>
      <c r="H48" s="79">
        <v>11.676751532550549</v>
      </c>
      <c r="I48" s="79">
        <v>10.372823678298877</v>
      </c>
      <c r="J48" s="79">
        <v>10.882058948205104</v>
      </c>
      <c r="K48" s="79">
        <v>10.890692863064311</v>
      </c>
      <c r="L48" s="79">
        <v>10.300582471324649</v>
      </c>
      <c r="M48" s="78">
        <v>11.609555235021233</v>
      </c>
      <c r="N48" s="78">
        <v>16.283595630144465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807.07545769914827</v>
      </c>
      <c r="D51" s="76">
        <v>851.17910267850868</v>
      </c>
      <c r="E51" s="76">
        <v>774.15602491630625</v>
      </c>
      <c r="F51" s="76">
        <v>1350.5475847562261</v>
      </c>
      <c r="G51" s="76">
        <v>1151.0824875174483</v>
      </c>
      <c r="H51" s="76">
        <v>707.08882031757048</v>
      </c>
      <c r="I51" s="76">
        <v>1615.4733640430004</v>
      </c>
      <c r="J51" s="76">
        <v>1205.4322686599128</v>
      </c>
      <c r="K51" s="76">
        <v>1161.1564674215713</v>
      </c>
      <c r="L51" s="76">
        <v>1171.4373278857868</v>
      </c>
      <c r="M51" s="77">
        <v>843.94334345124412</v>
      </c>
      <c r="N51" s="77">
        <v>1243.9717113783827</v>
      </c>
      <c r="P51" s="116"/>
    </row>
    <row r="52" spans="1:16" x14ac:dyDescent="0.2">
      <c r="A52" s="39">
        <v>440</v>
      </c>
      <c r="B52" s="50" t="s">
        <v>30</v>
      </c>
      <c r="C52" s="76">
        <v>729.43476241794167</v>
      </c>
      <c r="D52" s="76">
        <v>787.74555236785056</v>
      </c>
      <c r="E52" s="76">
        <v>679.26342771881741</v>
      </c>
      <c r="F52" s="76">
        <v>1204.6744877501797</v>
      </c>
      <c r="G52" s="76">
        <v>1050.1539124749568</v>
      </c>
      <c r="H52" s="76">
        <v>627.37753399247049</v>
      </c>
      <c r="I52" s="76">
        <v>1481.5425058845606</v>
      </c>
      <c r="J52" s="76">
        <v>1015.4116647624959</v>
      </c>
      <c r="K52" s="76">
        <v>1017.102914676623</v>
      </c>
      <c r="L52" s="76">
        <v>1034.9062826026732</v>
      </c>
      <c r="M52" s="77">
        <v>740.83473251368639</v>
      </c>
      <c r="N52" s="77">
        <v>1073.2267416410127</v>
      </c>
      <c r="P52" s="116"/>
    </row>
    <row r="53" spans="1:16" x14ac:dyDescent="0.2">
      <c r="A53" s="39">
        <v>450</v>
      </c>
      <c r="B53" s="50" t="s">
        <v>29</v>
      </c>
      <c r="C53" s="76">
        <v>141.59738474057255</v>
      </c>
      <c r="D53" s="76">
        <v>74.5128564855018</v>
      </c>
      <c r="E53" s="76">
        <v>121.72566702550019</v>
      </c>
      <c r="F53" s="76">
        <v>148.19138320476878</v>
      </c>
      <c r="G53" s="76">
        <v>152.62066383811424</v>
      </c>
      <c r="H53" s="76">
        <v>135.92182297536988</v>
      </c>
      <c r="I53" s="76">
        <v>223.74162606277969</v>
      </c>
      <c r="J53" s="76">
        <v>173.9621578253842</v>
      </c>
      <c r="K53" s="76">
        <v>225.2598946923944</v>
      </c>
      <c r="L53" s="76">
        <v>182.16413164763253</v>
      </c>
      <c r="M53" s="77">
        <v>77.481246568798596</v>
      </c>
      <c r="N53" s="77">
        <v>146.13602382288857</v>
      </c>
      <c r="P53" s="116"/>
    </row>
    <row r="54" spans="1:16" x14ac:dyDescent="0.2">
      <c r="A54" s="39">
        <v>460</v>
      </c>
      <c r="B54" s="50" t="s">
        <v>28</v>
      </c>
      <c r="C54" s="76">
        <v>114.15317650515993</v>
      </c>
      <c r="D54" s="76">
        <v>53.582504657885373</v>
      </c>
      <c r="E54" s="76">
        <v>78.838823726909368</v>
      </c>
      <c r="F54" s="76">
        <v>102.62836276585435</v>
      </c>
      <c r="G54" s="76">
        <v>102.92516747041896</v>
      </c>
      <c r="H54" s="76">
        <v>99.643564775441192</v>
      </c>
      <c r="I54" s="76">
        <v>142.73777752300444</v>
      </c>
      <c r="J54" s="76">
        <v>107.60527656096717</v>
      </c>
      <c r="K54" s="76">
        <v>164.71585163965071</v>
      </c>
      <c r="L54" s="76">
        <v>136.05898701130008</v>
      </c>
      <c r="M54" s="77">
        <v>49.82220064398836</v>
      </c>
      <c r="N54" s="77">
        <v>102.32510532424418</v>
      </c>
      <c r="P54" s="116"/>
    </row>
    <row r="55" spans="1:16" x14ac:dyDescent="0.2">
      <c r="A55" s="39">
        <v>470</v>
      </c>
      <c r="B55" s="50" t="s">
        <v>27</v>
      </c>
      <c r="C55" s="76">
        <v>17.000503553981048</v>
      </c>
      <c r="D55" s="76">
        <v>14.681867720009091</v>
      </c>
      <c r="E55" s="76">
        <v>13.473017601758944</v>
      </c>
      <c r="F55" s="76">
        <v>37.027433991815535</v>
      </c>
      <c r="G55" s="76">
        <v>16.939391303659566</v>
      </c>
      <c r="H55" s="76">
        <v>31.888050807045747</v>
      </c>
      <c r="I55" s="76">
        <v>56.319592031744563</v>
      </c>
      <c r="J55" s="76">
        <v>38.379276950073766</v>
      </c>
      <c r="K55" s="76">
        <v>38.276326840708741</v>
      </c>
      <c r="L55" s="76">
        <v>65.950762490561601</v>
      </c>
      <c r="M55" s="77">
        <v>16.372146967989181</v>
      </c>
      <c r="N55" s="77">
        <v>21.567986398027351</v>
      </c>
      <c r="P55" s="116"/>
    </row>
    <row r="56" spans="1:16" x14ac:dyDescent="0.2">
      <c r="A56" s="39">
        <v>480</v>
      </c>
      <c r="B56" s="50" t="s">
        <v>26</v>
      </c>
      <c r="C56" s="76">
        <v>17.000503553981048</v>
      </c>
      <c r="D56" s="76">
        <v>5.2196130339697069</v>
      </c>
      <c r="E56" s="76">
        <v>6.2150410353523631</v>
      </c>
      <c r="F56" s="76">
        <v>18.758159372947549</v>
      </c>
      <c r="G56" s="76">
        <v>7.3931193597299014</v>
      </c>
      <c r="H56" s="76">
        <v>23.289098473501269</v>
      </c>
      <c r="I56" s="76">
        <v>54.194890173487465</v>
      </c>
      <c r="J56" s="76">
        <v>27.530594769376734</v>
      </c>
      <c r="K56" s="76">
        <v>26.295808126451995</v>
      </c>
      <c r="L56" s="76">
        <v>31.516338650915639</v>
      </c>
      <c r="M56" s="77">
        <v>13.000622731881151</v>
      </c>
      <c r="N56" s="77">
        <v>12.884862557208645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4.339718981774813</v>
      </c>
      <c r="D58" s="76">
        <v>2.1452319777826641</v>
      </c>
      <c r="E58" s="76">
        <v>0.98636628306058005</v>
      </c>
      <c r="F58" s="76">
        <v>34.428884069207136</v>
      </c>
      <c r="G58" s="76">
        <v>27.034574500602776</v>
      </c>
      <c r="H58" s="76">
        <v>28.042791233936256</v>
      </c>
      <c r="I58" s="76">
        <v>38.664086269394979</v>
      </c>
      <c r="J58" s="76">
        <v>57.666670885127019</v>
      </c>
      <c r="K58" s="76">
        <v>14.181781206494392</v>
      </c>
      <c r="L58" s="76">
        <v>13.257760092818799</v>
      </c>
      <c r="M58" s="77">
        <v>50.831527958985809</v>
      </c>
      <c r="N58" s="77">
        <v>123.43126554910562</v>
      </c>
      <c r="P58" s="116"/>
    </row>
    <row r="59" spans="1:16" x14ac:dyDescent="0.2">
      <c r="A59" s="39">
        <v>510</v>
      </c>
      <c r="B59" s="50" t="s">
        <v>24</v>
      </c>
      <c r="C59" s="76">
        <v>142.12425067694332</v>
      </c>
      <c r="D59" s="76">
        <v>167.69915959040614</v>
      </c>
      <c r="E59" s="76">
        <v>184.60352797702168</v>
      </c>
      <c r="F59" s="76">
        <v>233.8600874249156</v>
      </c>
      <c r="G59" s="76">
        <v>221.4724368986785</v>
      </c>
      <c r="H59" s="76">
        <v>231.89338621413293</v>
      </c>
      <c r="I59" s="76">
        <v>231.46913395548461</v>
      </c>
      <c r="J59" s="76">
        <v>273.32238008010847</v>
      </c>
      <c r="K59" s="76">
        <v>234.9228263274446</v>
      </c>
      <c r="L59" s="76">
        <v>284.1172554269919</v>
      </c>
      <c r="M59" s="77">
        <v>199.49931846907245</v>
      </c>
      <c r="N59" s="77">
        <v>392.3098486700992</v>
      </c>
      <c r="P59" s="116"/>
    </row>
    <row r="60" spans="1:16" x14ac:dyDescent="0.2">
      <c r="A60" s="39">
        <v>520</v>
      </c>
      <c r="B60" s="50" t="s">
        <v>23</v>
      </c>
      <c r="C60" s="76">
        <v>7.3021086615595099</v>
      </c>
      <c r="D60" s="76">
        <v>22.287766486956542</v>
      </c>
      <c r="E60" s="76">
        <v>14.516490012887916</v>
      </c>
      <c r="F60" s="76">
        <v>24.410159297417373</v>
      </c>
      <c r="G60" s="76">
        <v>25.493901796949466</v>
      </c>
      <c r="H60" s="76">
        <v>19.025126775732971</v>
      </c>
      <c r="I60" s="76">
        <v>19.641761958669182</v>
      </c>
      <c r="J60" s="76">
        <v>13.845565731626779</v>
      </c>
      <c r="K60" s="76">
        <v>17.048848523979103</v>
      </c>
      <c r="L60" s="76">
        <v>25.504993757525892</v>
      </c>
      <c r="M60" s="77">
        <v>14.373980994285228</v>
      </c>
      <c r="N60" s="77">
        <v>5.5545413404082353</v>
      </c>
      <c r="P60" s="116"/>
    </row>
    <row r="61" spans="1:16" x14ac:dyDescent="0.2">
      <c r="A61" s="39">
        <v>521</v>
      </c>
      <c r="B61" s="50" t="s">
        <v>167</v>
      </c>
      <c r="C61" s="76">
        <v>225.13599713469347</v>
      </c>
      <c r="D61" s="76">
        <v>153.39068196586391</v>
      </c>
      <c r="E61" s="76">
        <v>149.08235051912899</v>
      </c>
      <c r="F61" s="76">
        <v>197.85520076402736</v>
      </c>
      <c r="G61" s="76">
        <v>187.84219893834887</v>
      </c>
      <c r="H61" s="76">
        <v>131.86635974212209</v>
      </c>
      <c r="I61" s="76">
        <v>251.27862329737877</v>
      </c>
      <c r="J61" s="76">
        <v>191.81008881190192</v>
      </c>
      <c r="K61" s="76">
        <v>290.98719626510149</v>
      </c>
      <c r="L61" s="76">
        <v>281.23887754915279</v>
      </c>
      <c r="M61" s="77">
        <v>158.12841451732399</v>
      </c>
      <c r="N61" s="77">
        <v>318.07341533744761</v>
      </c>
      <c r="P61" s="116"/>
    </row>
    <row r="62" spans="1:16" x14ac:dyDescent="0.2">
      <c r="A62" s="39">
        <v>522</v>
      </c>
      <c r="B62" s="50" t="s">
        <v>166</v>
      </c>
      <c r="C62" s="76">
        <v>53.491144724779112</v>
      </c>
      <c r="D62" s="76">
        <v>87.128685509227893</v>
      </c>
      <c r="E62" s="76">
        <v>125.88651869806057</v>
      </c>
      <c r="F62" s="76">
        <v>59.770179620721592</v>
      </c>
      <c r="G62" s="76">
        <v>57.622698078441886</v>
      </c>
      <c r="H62" s="76">
        <v>43.568093636753119</v>
      </c>
      <c r="I62" s="76">
        <v>47.444557942004295</v>
      </c>
      <c r="J62" s="76">
        <v>66.22418049066124</v>
      </c>
      <c r="K62" s="76">
        <v>72.712432010845191</v>
      </c>
      <c r="L62" s="76">
        <v>57.751451052058314</v>
      </c>
      <c r="M62" s="77">
        <v>61.192573455119536</v>
      </c>
      <c r="N62" s="77">
        <v>100.74019046241514</v>
      </c>
      <c r="P62" s="116"/>
    </row>
    <row r="63" spans="1:16" x14ac:dyDescent="0.2">
      <c r="A63" s="39">
        <v>523</v>
      </c>
      <c r="B63" s="50" t="s">
        <v>165</v>
      </c>
      <c r="C63" s="76">
        <v>11.681498265156234</v>
      </c>
      <c r="D63" s="76">
        <v>9.4622546860393832</v>
      </c>
      <c r="E63" s="76">
        <v>30.861461297751163</v>
      </c>
      <c r="F63" s="76">
        <v>24.131116424925899</v>
      </c>
      <c r="G63" s="76">
        <v>15.626516546594159</v>
      </c>
      <c r="H63" s="76">
        <v>15.806041013476928</v>
      </c>
      <c r="I63" s="76">
        <v>15.0062694702986</v>
      </c>
      <c r="J63" s="76">
        <v>32.032032950625187</v>
      </c>
      <c r="K63" s="76">
        <v>21.342113449154414</v>
      </c>
      <c r="L63" s="76">
        <v>37.313103207248993</v>
      </c>
      <c r="M63" s="77">
        <v>24.091901560258179</v>
      </c>
      <c r="N63" s="77">
        <v>8.9242528564186401</v>
      </c>
      <c r="P63" s="116"/>
    </row>
    <row r="64" spans="1:16" x14ac:dyDescent="0.2">
      <c r="A64" s="39">
        <v>526</v>
      </c>
      <c r="B64" s="50" t="s">
        <v>164</v>
      </c>
      <c r="C64" s="76">
        <v>35.873609259044017</v>
      </c>
      <c r="D64" s="76">
        <v>44.261774644616118</v>
      </c>
      <c r="E64" s="76">
        <v>39.302187316938763</v>
      </c>
      <c r="F64" s="76">
        <v>19.041789035926957</v>
      </c>
      <c r="G64" s="76">
        <v>51.308317396720874</v>
      </c>
      <c r="H64" s="76">
        <v>26.501111992626033</v>
      </c>
      <c r="I64" s="76">
        <v>53.223383550579165</v>
      </c>
      <c r="J64" s="76">
        <v>39.037504430036712</v>
      </c>
      <c r="K64" s="76">
        <v>36.147181713682762</v>
      </c>
      <c r="L64" s="76">
        <v>65.579677391513215</v>
      </c>
      <c r="M64" s="77">
        <v>66.225508991420568</v>
      </c>
      <c r="N64" s="77">
        <v>43.649753521932965</v>
      </c>
      <c r="P64" s="116"/>
    </row>
    <row r="65" spans="1:16" x14ac:dyDescent="0.2">
      <c r="A65" s="39">
        <v>527</v>
      </c>
      <c r="B65" s="50" t="s">
        <v>163</v>
      </c>
      <c r="C65" s="76">
        <v>5.2739909844469413</v>
      </c>
      <c r="D65" s="76">
        <v>8.4852833041393545</v>
      </c>
      <c r="E65" s="76">
        <v>25.360691894170277</v>
      </c>
      <c r="F65" s="76">
        <v>11.758144833034313</v>
      </c>
      <c r="G65" s="76">
        <v>18.129213726540701</v>
      </c>
      <c r="H65" s="76">
        <v>12.762010178235563</v>
      </c>
      <c r="I65" s="76">
        <v>10.783729374150901</v>
      </c>
      <c r="J65" s="76">
        <v>6.4442333966704028</v>
      </c>
      <c r="K65" s="76">
        <v>23.07894267451659</v>
      </c>
      <c r="L65" s="76">
        <v>16.56845441625499</v>
      </c>
      <c r="M65" s="77">
        <v>15.601041325826737</v>
      </c>
      <c r="N65" s="77">
        <v>18.38815603658189</v>
      </c>
      <c r="P65" s="116"/>
    </row>
    <row r="66" spans="1:16" x14ac:dyDescent="0.2">
      <c r="A66" s="39">
        <v>530</v>
      </c>
      <c r="B66" s="50" t="s">
        <v>22</v>
      </c>
      <c r="C66" s="76">
        <v>38.377411386473419</v>
      </c>
      <c r="D66" s="76">
        <v>14.743102277666278</v>
      </c>
      <c r="E66" s="76">
        <v>33.465528332527967</v>
      </c>
      <c r="F66" s="76">
        <v>36.281139113207566</v>
      </c>
      <c r="G66" s="76">
        <v>46.179139185040611</v>
      </c>
      <c r="H66" s="76">
        <v>34.334713667629075</v>
      </c>
      <c r="I66" s="76">
        <v>20.684720394918223</v>
      </c>
      <c r="J66" s="76">
        <v>20.397589695464156</v>
      </c>
      <c r="K66" s="76">
        <v>48.736586723715199</v>
      </c>
      <c r="L66" s="76">
        <v>47.467567844806737</v>
      </c>
      <c r="M66" s="77">
        <v>28.695433125275819</v>
      </c>
      <c r="N66" s="77">
        <v>37.637228503401005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1155.7894134567875</v>
      </c>
      <c r="D69" s="76">
        <v>1115.1592078862991</v>
      </c>
      <c r="E69" s="76">
        <v>1115.9886884472744</v>
      </c>
      <c r="F69" s="76">
        <v>1683.5969708066377</v>
      </c>
      <c r="G69" s="76">
        <v>1492.9813581430271</v>
      </c>
      <c r="H69" s="76">
        <v>1006.9114009642807</v>
      </c>
      <c r="I69" s="76">
        <v>2041.4785895663576</v>
      </c>
      <c r="J69" s="76">
        <v>1550.8657763748704</v>
      </c>
      <c r="K69" s="76">
        <v>1583.4089682618562</v>
      </c>
      <c r="L69" s="76">
        <v>1478.0085938003758</v>
      </c>
      <c r="M69" s="77">
        <v>1102.0698352995639</v>
      </c>
      <c r="N69" s="77">
        <v>1860.5873846542117</v>
      </c>
      <c r="P69" s="116"/>
    </row>
    <row r="70" spans="1:16" x14ac:dyDescent="0.2">
      <c r="A70" s="39">
        <v>570</v>
      </c>
      <c r="B70" s="50" t="s">
        <v>19</v>
      </c>
      <c r="C70" s="76">
        <v>67.597285249095407</v>
      </c>
      <c r="D70" s="76">
        <v>96.467377648086256</v>
      </c>
      <c r="E70" s="76">
        <v>90.762347111317396</v>
      </c>
      <c r="F70" s="76">
        <v>140.66023649737815</v>
      </c>
      <c r="G70" s="76">
        <v>147.29193521218482</v>
      </c>
      <c r="H70" s="76">
        <v>50.042748830445518</v>
      </c>
      <c r="I70" s="76">
        <v>68.603425654217858</v>
      </c>
      <c r="J70" s="76">
        <v>71.734717298396319</v>
      </c>
      <c r="K70" s="76">
        <v>165.97924974942748</v>
      </c>
      <c r="L70" s="76">
        <v>163.71549624931461</v>
      </c>
      <c r="M70" s="77">
        <v>109.44961714423376</v>
      </c>
      <c r="N70" s="77">
        <v>71.472644238078956</v>
      </c>
      <c r="P70" s="116"/>
    </row>
    <row r="71" spans="1:16" x14ac:dyDescent="0.2">
      <c r="A71" s="39">
        <v>580</v>
      </c>
      <c r="B71" s="50" t="s">
        <v>18</v>
      </c>
      <c r="C71" s="76">
        <v>54.675301405408291</v>
      </c>
      <c r="D71" s="76">
        <v>85.741217759172955</v>
      </c>
      <c r="E71" s="76">
        <v>89.687493461992503</v>
      </c>
      <c r="F71" s="76">
        <v>134.20482073440181</v>
      </c>
      <c r="G71" s="76">
        <v>140.90499736686741</v>
      </c>
      <c r="H71" s="76">
        <v>48.959599900322495</v>
      </c>
      <c r="I71" s="76">
        <v>64.264215649831215</v>
      </c>
      <c r="J71" s="76">
        <v>66.246828911392811</v>
      </c>
      <c r="K71" s="76">
        <v>130.19097515097567</v>
      </c>
      <c r="L71" s="76">
        <v>120.23561545454088</v>
      </c>
      <c r="M71" s="77">
        <v>87.837965898184223</v>
      </c>
      <c r="N71" s="77">
        <v>64.705276219341059</v>
      </c>
      <c r="P71" s="116"/>
    </row>
    <row r="72" spans="1:16" x14ac:dyDescent="0.2">
      <c r="A72" s="39">
        <v>590</v>
      </c>
      <c r="B72" s="50" t="s">
        <v>17</v>
      </c>
      <c r="C72" s="76">
        <v>12.921983843687141</v>
      </c>
      <c r="D72" s="76">
        <v>18.924509372078766</v>
      </c>
      <c r="E72" s="76">
        <v>9.4523302082446037</v>
      </c>
      <c r="F72" s="76">
        <v>6.4554157629763393</v>
      </c>
      <c r="G72" s="76">
        <v>15.038001685510338</v>
      </c>
      <c r="H72" s="76">
        <v>4.3325957204921028</v>
      </c>
      <c r="I72" s="76">
        <v>5.3821684406356995</v>
      </c>
      <c r="J72" s="76">
        <v>16.463665161010525</v>
      </c>
      <c r="K72" s="76">
        <v>40.191323875729964</v>
      </c>
      <c r="L72" s="76">
        <v>51.2135741822513</v>
      </c>
      <c r="M72" s="77">
        <v>27.152205852168628</v>
      </c>
      <c r="N72" s="77">
        <v>11.296955745310555</v>
      </c>
      <c r="P72" s="116"/>
    </row>
    <row r="73" spans="1:16" x14ac:dyDescent="0.2">
      <c r="A73" s="39">
        <v>600</v>
      </c>
      <c r="B73" s="50" t="s">
        <v>16</v>
      </c>
      <c r="C73" s="76">
        <v>1094.6045335787169</v>
      </c>
      <c r="D73" s="76">
        <v>1032.4445488798162</v>
      </c>
      <c r="E73" s="76">
        <v>1035.8861220229044</v>
      </c>
      <c r="F73" s="76">
        <v>1553.54687468113</v>
      </c>
      <c r="G73" s="76">
        <v>1355.337054909598</v>
      </c>
      <c r="H73" s="76">
        <v>962.21815767701037</v>
      </c>
      <c r="I73" s="76">
        <v>1985.7359860619918</v>
      </c>
      <c r="J73" s="76">
        <v>1486.8141028182793</v>
      </c>
      <c r="K73" s="76">
        <v>1458.2016911681587</v>
      </c>
      <c r="L73" s="76">
        <v>1331.5537847102587</v>
      </c>
      <c r="M73" s="77">
        <v>999.36326662754777</v>
      </c>
      <c r="N73" s="77">
        <v>1799.198869483115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52.977944508247035</v>
      </c>
      <c r="D75" s="76">
        <v>110.3948009656076</v>
      </c>
      <c r="E75" s="76">
        <v>88.265251111724169</v>
      </c>
      <c r="F75" s="76">
        <v>168.52977809685805</v>
      </c>
      <c r="G75" s="76">
        <v>194.1671409467732</v>
      </c>
      <c r="H75" s="76">
        <v>75.153975035001494</v>
      </c>
      <c r="I75" s="76">
        <v>170.80949719199214</v>
      </c>
      <c r="J75" s="76">
        <v>73.551493039129767</v>
      </c>
      <c r="K75" s="76">
        <v>107.14970465418267</v>
      </c>
      <c r="L75" s="76">
        <v>112.20869884090214</v>
      </c>
      <c r="M75" s="77">
        <v>93.46071937320599</v>
      </c>
      <c r="N75" s="77">
        <v>42.709950284789741</v>
      </c>
      <c r="P75" s="116"/>
    </row>
    <row r="76" spans="1:16" x14ac:dyDescent="0.2">
      <c r="A76" s="39">
        <v>630</v>
      </c>
      <c r="B76" s="50" t="s">
        <v>14</v>
      </c>
      <c r="C76" s="76">
        <v>37.360113938812063</v>
      </c>
      <c r="D76" s="76">
        <v>12.337760987232773</v>
      </c>
      <c r="E76" s="76">
        <v>52.896824566060978</v>
      </c>
      <c r="F76" s="76">
        <v>34.913835033482087</v>
      </c>
      <c r="G76" s="76">
        <v>63.797338733226198</v>
      </c>
      <c r="H76" s="76">
        <v>45.6022868924425</v>
      </c>
      <c r="I76" s="76">
        <v>101.83065804605826</v>
      </c>
      <c r="J76" s="76">
        <v>34.840020341354823</v>
      </c>
      <c r="K76" s="76">
        <v>59.266009874730912</v>
      </c>
      <c r="L76" s="76">
        <v>45.783105251393934</v>
      </c>
      <c r="M76" s="77">
        <v>49.511898914087226</v>
      </c>
      <c r="N76" s="77">
        <v>29.686787153007231</v>
      </c>
      <c r="P76" s="116"/>
    </row>
    <row r="77" spans="1:16" x14ac:dyDescent="0.2">
      <c r="A77" s="39">
        <v>640</v>
      </c>
      <c r="B77" s="50" t="s">
        <v>13</v>
      </c>
      <c r="C77" s="76">
        <v>14.532900823991266</v>
      </c>
      <c r="D77" s="76">
        <v>44.020431816091694</v>
      </c>
      <c r="E77" s="76">
        <v>15.534505974181801</v>
      </c>
      <c r="F77" s="76">
        <v>67.373968340787442</v>
      </c>
      <c r="G77" s="76">
        <v>76.578957088820701</v>
      </c>
      <c r="H77" s="76">
        <v>22.362090153562214</v>
      </c>
      <c r="I77" s="76">
        <v>31.007241605919059</v>
      </c>
      <c r="J77" s="76">
        <v>25.868324293567532</v>
      </c>
      <c r="K77" s="76">
        <v>37.20019282824574</v>
      </c>
      <c r="L77" s="76">
        <v>36.748533297398019</v>
      </c>
      <c r="M77" s="77">
        <v>29.703998768772301</v>
      </c>
      <c r="N77" s="77">
        <v>9.7871373135644326</v>
      </c>
      <c r="P77" s="116"/>
    </row>
    <row r="78" spans="1:16" x14ac:dyDescent="0.2">
      <c r="A78" s="39">
        <v>650</v>
      </c>
      <c r="B78" s="50" t="s">
        <v>12</v>
      </c>
      <c r="C78" s="76">
        <v>2.1163748497531292</v>
      </c>
      <c r="D78" s="76">
        <v>56.0632555001851</v>
      </c>
      <c r="E78" s="76">
        <v>20.820286854541973</v>
      </c>
      <c r="F78" s="76">
        <v>74.700309840134153</v>
      </c>
      <c r="G78" s="76">
        <v>60.109513321951113</v>
      </c>
      <c r="H78" s="76">
        <v>15.854789429981018</v>
      </c>
      <c r="I78" s="76">
        <v>42.308101605782191</v>
      </c>
      <c r="J78" s="76">
        <v>12.843148404207383</v>
      </c>
      <c r="K78" s="76">
        <v>13.921724436835083</v>
      </c>
      <c r="L78" s="76">
        <v>41.830007043860746</v>
      </c>
      <c r="M78" s="77">
        <v>15.290010648321516</v>
      </c>
      <c r="N78" s="77">
        <v>3.2360258182180868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34.350479997541406</v>
      </c>
      <c r="D80" s="51">
        <v>17.995360293674391</v>
      </c>
      <c r="E80" s="51">
        <v>28.489319014074219</v>
      </c>
      <c r="F80" s="76">
        <v>23.432859220859168</v>
      </c>
      <c r="G80" s="76">
        <v>30.076298552043017</v>
      </c>
      <c r="H80" s="76">
        <v>17.099898816428478</v>
      </c>
      <c r="I80" s="76">
        <v>13.165927009059168</v>
      </c>
      <c r="J80" s="76">
        <v>39.922364611954208</v>
      </c>
      <c r="K80" s="76">
        <v>24.865283157700521</v>
      </c>
      <c r="L80" s="76">
        <v>30.950462207848641</v>
      </c>
      <c r="M80" s="77">
        <v>42.760216188780319</v>
      </c>
      <c r="N80" s="77">
        <v>24.426192307124396</v>
      </c>
      <c r="P80" s="116"/>
    </row>
    <row r="81" spans="1:16" x14ac:dyDescent="0.2">
      <c r="A81" s="39">
        <v>680</v>
      </c>
      <c r="B81" s="50" t="s">
        <v>10</v>
      </c>
      <c r="C81" s="51">
        <v>80.217225617566044</v>
      </c>
      <c r="D81" s="51">
        <v>119.18161060993619</v>
      </c>
      <c r="E81" s="51">
        <v>116.5126952740882</v>
      </c>
      <c r="F81" s="76">
        <v>140.10528547564661</v>
      </c>
      <c r="G81" s="76">
        <v>137.9846902173249</v>
      </c>
      <c r="H81" s="76">
        <v>169.21307188781103</v>
      </c>
      <c r="I81" s="76">
        <v>147.39235536527966</v>
      </c>
      <c r="J81" s="76">
        <v>185.73217146425188</v>
      </c>
      <c r="K81" s="76">
        <v>170.60895717519909</v>
      </c>
      <c r="L81" s="76">
        <v>183.03751403110707</v>
      </c>
      <c r="M81" s="77">
        <v>155.7549622613594</v>
      </c>
      <c r="N81" s="77">
        <v>212.48003023294012</v>
      </c>
      <c r="P81" s="116"/>
    </row>
    <row r="82" spans="1:16" x14ac:dyDescent="0.2">
      <c r="A82" s="39">
        <v>690</v>
      </c>
      <c r="B82" s="50" t="s">
        <v>9</v>
      </c>
      <c r="C82" s="76">
        <v>1.0363431946250541</v>
      </c>
      <c r="D82" s="76">
        <v>7.2118503225375399</v>
      </c>
      <c r="E82" s="76">
        <v>13.973097441223683</v>
      </c>
      <c r="F82" s="76">
        <v>7.531318390139063</v>
      </c>
      <c r="G82" s="76">
        <v>5.3221000586604355</v>
      </c>
      <c r="H82" s="76">
        <v>7.5820425108611786</v>
      </c>
      <c r="I82" s="76">
        <v>4.4290162922591385</v>
      </c>
      <c r="J82" s="76">
        <v>3.1990805394589517</v>
      </c>
      <c r="K82" s="76">
        <v>7.6372107361644179</v>
      </c>
      <c r="L82" s="76">
        <v>2.2096266821364665</v>
      </c>
      <c r="M82" s="77">
        <v>1.0451889579750409</v>
      </c>
      <c r="N82" s="77">
        <v>2.2647938632863407</v>
      </c>
      <c r="P82" s="116"/>
    </row>
    <row r="83" spans="1:16" x14ac:dyDescent="0.2">
      <c r="A83" s="39">
        <v>700</v>
      </c>
      <c r="B83" s="50" t="s">
        <v>8</v>
      </c>
      <c r="C83" s="76">
        <v>19.730044738768282</v>
      </c>
      <c r="D83" s="76">
        <v>0</v>
      </c>
      <c r="E83" s="76">
        <v>2.1053293954989503</v>
      </c>
      <c r="F83" s="76">
        <v>5.3724897881808431</v>
      </c>
      <c r="G83" s="76">
        <v>9.5134778990480644</v>
      </c>
      <c r="H83" s="76">
        <v>14.833263094846473</v>
      </c>
      <c r="I83" s="76">
        <v>3.3217622191943539</v>
      </c>
      <c r="J83" s="76">
        <v>18.468499815849313</v>
      </c>
      <c r="K83" s="76">
        <v>3.2382224856289588</v>
      </c>
      <c r="L83" s="76">
        <v>2.2096266821364665</v>
      </c>
      <c r="M83" s="77">
        <v>7.8668898842520738</v>
      </c>
      <c r="N83" s="77">
        <v>6.7406599309552142</v>
      </c>
      <c r="P83" s="116"/>
    </row>
    <row r="84" spans="1:16" x14ac:dyDescent="0.2">
      <c r="A84" s="39">
        <v>710</v>
      </c>
      <c r="B84" s="50" t="s">
        <v>7</v>
      </c>
      <c r="C84" s="76">
        <v>36.887611345085901</v>
      </c>
      <c r="D84" s="76">
        <v>9.6057215965263367</v>
      </c>
      <c r="E84" s="76">
        <v>6.2721471634207546</v>
      </c>
      <c r="F84" s="76">
        <v>21.373848875253547</v>
      </c>
      <c r="G84" s="76">
        <v>24.023660125953363</v>
      </c>
      <c r="H84" s="76">
        <v>51.433211596943096</v>
      </c>
      <c r="I84" s="76">
        <v>4.3378570350769179</v>
      </c>
      <c r="J84" s="76">
        <v>16.181953754161988</v>
      </c>
      <c r="K84" s="76">
        <v>140.66835132476203</v>
      </c>
      <c r="L84" s="76">
        <v>241.18229247516928</v>
      </c>
      <c r="M84" s="77">
        <v>36.051952223959027</v>
      </c>
      <c r="N84" s="77">
        <v>80.73206769984435</v>
      </c>
      <c r="P84" s="116"/>
    </row>
    <row r="85" spans="1:16" x14ac:dyDescent="0.2">
      <c r="A85" s="39">
        <v>715</v>
      </c>
      <c r="B85" s="50" t="s">
        <v>22</v>
      </c>
      <c r="C85" s="76">
        <v>20.630576723529828</v>
      </c>
      <c r="D85" s="76">
        <v>38.459238673156278</v>
      </c>
      <c r="E85" s="76">
        <v>31.765167446931446</v>
      </c>
      <c r="F85" s="76">
        <v>34.258742389666921</v>
      </c>
      <c r="G85" s="76">
        <v>31.725630023119383</v>
      </c>
      <c r="H85" s="76">
        <v>34.189211797455322</v>
      </c>
      <c r="I85" s="76">
        <v>54.229847011277791</v>
      </c>
      <c r="J85" s="76">
        <v>50.843208494118429</v>
      </c>
      <c r="K85" s="76">
        <v>42.938122155639334</v>
      </c>
      <c r="L85" s="76">
        <v>69.95759022203589</v>
      </c>
      <c r="M85" s="77">
        <v>56.89282793541949</v>
      </c>
      <c r="N85" s="77">
        <v>85.520482178468484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61.608732251614597</v>
      </c>
      <c r="D88" s="75">
        <v>66.051954075080005</v>
      </c>
      <c r="E88" s="75">
        <v>70.496621296332123</v>
      </c>
      <c r="F88" s="75">
        <v>69.325911030532737</v>
      </c>
      <c r="G88" s="75">
        <v>71.069629552247164</v>
      </c>
      <c r="H88" s="75">
        <v>67.52651465590418</v>
      </c>
      <c r="I88" s="75">
        <v>65.683810444762301</v>
      </c>
      <c r="J88" s="75">
        <v>65.93528178847329</v>
      </c>
      <c r="K88" s="75">
        <v>65.630881601344143</v>
      </c>
      <c r="L88" s="75">
        <v>66.465145592202475</v>
      </c>
      <c r="M88" s="74">
        <v>63.658052082386654</v>
      </c>
      <c r="N88" s="74">
        <v>60.617690294327801</v>
      </c>
      <c r="P88" s="116"/>
    </row>
    <row r="89" spans="1:16" x14ac:dyDescent="0.2">
      <c r="A89" s="39">
        <v>750</v>
      </c>
      <c r="B89" s="50" t="s">
        <v>161</v>
      </c>
      <c r="C89" s="75">
        <v>38.391267748385687</v>
      </c>
      <c r="D89" s="75">
        <v>33.94804592491959</v>
      </c>
      <c r="E89" s="75">
        <v>29.503378703668076</v>
      </c>
      <c r="F89" s="75">
        <v>30.67408896946711</v>
      </c>
      <c r="G89" s="75">
        <v>28.930370447752203</v>
      </c>
      <c r="H89" s="75">
        <v>32.473485344096325</v>
      </c>
      <c r="I89" s="75">
        <v>34.316189555237251</v>
      </c>
      <c r="J89" s="75">
        <v>34.06471821152676</v>
      </c>
      <c r="K89" s="75">
        <v>34.369118398655296</v>
      </c>
      <c r="L89" s="75">
        <v>33.534854407797383</v>
      </c>
      <c r="M89" s="74">
        <v>36.341947917613012</v>
      </c>
      <c r="N89" s="74">
        <v>39.382309705671695</v>
      </c>
      <c r="P89" s="116"/>
    </row>
    <row r="90" spans="1:16" x14ac:dyDescent="0.2">
      <c r="A90" s="39">
        <v>760</v>
      </c>
      <c r="B90" s="50" t="s">
        <v>5</v>
      </c>
      <c r="C90" s="75">
        <v>2.7459106744302275</v>
      </c>
      <c r="D90" s="75">
        <v>2.3881932860377177</v>
      </c>
      <c r="E90" s="75">
        <v>2.0531629292142561</v>
      </c>
      <c r="F90" s="75">
        <v>2.0719893873571538</v>
      </c>
      <c r="G90" s="75">
        <v>2.1159188729431051</v>
      </c>
      <c r="H90" s="75">
        <v>2.2434867082297809</v>
      </c>
      <c r="I90" s="75">
        <v>2.4538754371704492</v>
      </c>
      <c r="J90" s="75">
        <v>2.1883107691423764</v>
      </c>
      <c r="K90" s="75">
        <v>2.3701094864193837</v>
      </c>
      <c r="L90" s="75">
        <v>2.6676676516375495</v>
      </c>
      <c r="M90" s="74">
        <v>2.4759947515592975</v>
      </c>
      <c r="N90" s="74">
        <v>3.1030708701199745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57.412144596852883</v>
      </c>
      <c r="D92" s="51">
        <v>122.22499284165271</v>
      </c>
      <c r="E92" s="51">
        <v>107.71356395071686</v>
      </c>
      <c r="F92" s="51">
        <v>166.57283980570935</v>
      </c>
      <c r="G92" s="51">
        <v>155.28133661650193</v>
      </c>
      <c r="H92" s="51">
        <v>76.903608464840403</v>
      </c>
      <c r="I92" s="51">
        <v>201.27305817002389</v>
      </c>
      <c r="J92" s="51">
        <v>74.248609234369852</v>
      </c>
      <c r="K92" s="51">
        <v>103.4040718143484</v>
      </c>
      <c r="L92" s="51">
        <v>116.05425771152399</v>
      </c>
      <c r="M92" s="76">
        <v>66.325819652379778</v>
      </c>
      <c r="N92" s="76">
        <v>87.955151150503838</v>
      </c>
      <c r="P92" s="116"/>
    </row>
    <row r="93" spans="1:16" x14ac:dyDescent="0.2">
      <c r="A93" s="39">
        <v>790</v>
      </c>
      <c r="B93" s="50" t="s">
        <v>3</v>
      </c>
      <c r="C93" s="51">
        <v>1301.6692373198</v>
      </c>
      <c r="D93" s="51">
        <v>1203.30007385148</v>
      </c>
      <c r="E93" s="51">
        <v>1197.2897743998997</v>
      </c>
      <c r="F93" s="51">
        <v>1810.4634096817038</v>
      </c>
      <c r="G93" s="51">
        <v>1655.9673450542007</v>
      </c>
      <c r="H93" s="51">
        <v>1181.4631382605196</v>
      </c>
      <c r="I93" s="51">
        <v>2140.6204186874179</v>
      </c>
      <c r="J93" s="51">
        <v>1750.1105638944289</v>
      </c>
      <c r="K93" s="51">
        <v>1865.0248541150859</v>
      </c>
      <c r="L93" s="51">
        <v>1865.5108737584096</v>
      </c>
      <c r="M93" s="76">
        <v>1329.0916221925452</v>
      </c>
      <c r="N93" s="76">
        <v>2114.1584494653425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262.66627032441892</v>
      </c>
      <c r="D95" s="51">
        <v>341.79573394480423</v>
      </c>
      <c r="E95" s="51">
        <v>258.90870586655723</v>
      </c>
      <c r="F95" s="51">
        <v>525.02628234467443</v>
      </c>
      <c r="G95" s="51">
        <v>462.56890698864777</v>
      </c>
      <c r="H95" s="51">
        <v>266.86393135432706</v>
      </c>
      <c r="I95" s="51">
        <v>694.67278346820694</v>
      </c>
      <c r="J95" s="51">
        <v>428.59743098481874</v>
      </c>
      <c r="K95" s="51">
        <v>473.22275485148072</v>
      </c>
      <c r="L95" s="51">
        <v>446.30138309071697</v>
      </c>
      <c r="M95" s="76">
        <v>337.51650282304837</v>
      </c>
      <c r="N95" s="76">
        <v>522.83454657005666</v>
      </c>
      <c r="P95" s="116"/>
    </row>
    <row r="96" spans="1:16" x14ac:dyDescent="0.2">
      <c r="A96" s="39">
        <v>820</v>
      </c>
      <c r="B96" s="50" t="s">
        <v>1</v>
      </c>
      <c r="C96" s="51">
        <v>1096.4151115922357</v>
      </c>
      <c r="D96" s="51">
        <v>983.72933274832542</v>
      </c>
      <c r="E96" s="51">
        <v>1046.0946324840595</v>
      </c>
      <c r="F96" s="51">
        <v>1452.0099671427358</v>
      </c>
      <c r="G96" s="51">
        <v>1348.6797746820482</v>
      </c>
      <c r="H96" s="51">
        <v>991.5028153710382</v>
      </c>
      <c r="I96" s="51">
        <v>1647.2206933892337</v>
      </c>
      <c r="J96" s="51">
        <v>1395.76174214398</v>
      </c>
      <c r="K96" s="51">
        <v>1495.2061710779485</v>
      </c>
      <c r="L96" s="51">
        <v>1535.2637483792155</v>
      </c>
      <c r="M96" s="76">
        <v>1057.9009390218721</v>
      </c>
      <c r="N96" s="76">
        <v>1679.2790540457918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1071.1621669521455</v>
      </c>
      <c r="D98" s="51">
        <v>958.34424517229206</v>
      </c>
      <c r="E98" s="51">
        <v>991.78254693784481</v>
      </c>
      <c r="F98" s="51">
        <v>1398.5046500576429</v>
      </c>
      <c r="G98" s="51">
        <v>1311.3679867000392</v>
      </c>
      <c r="H98" s="51">
        <v>965.23592516973531</v>
      </c>
      <c r="I98" s="51">
        <v>1585.8080682839213</v>
      </c>
      <c r="J98" s="51">
        <v>1361.8410416379688</v>
      </c>
      <c r="K98" s="51">
        <v>1437.2663915926689</v>
      </c>
      <c r="L98" s="51">
        <v>1471.5260512724731</v>
      </c>
      <c r="M98" s="76">
        <v>1032.2098914531659</v>
      </c>
      <c r="N98" s="76">
        <v>1628.0483417326661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41.808583134416779</v>
      </c>
      <c r="D100" s="76">
        <v>38.973158296772198</v>
      </c>
      <c r="E100" s="76">
        <v>39.07768131980901</v>
      </c>
      <c r="F100" s="76">
        <v>42.414174157317944</v>
      </c>
      <c r="G100" s="76">
        <v>41.129131329338861</v>
      </c>
      <c r="H100" s="76">
        <v>43.313579273879235</v>
      </c>
      <c r="I100" s="76">
        <v>42.99793227013236</v>
      </c>
      <c r="J100" s="76">
        <v>40.677608482288875</v>
      </c>
      <c r="K100" s="76">
        <v>42.837217198379989</v>
      </c>
      <c r="L100" s="76">
        <v>43.219711973240116</v>
      </c>
      <c r="M100" s="76">
        <v>42.423303052921376</v>
      </c>
      <c r="N100" s="76">
        <v>41.930389562787767</v>
      </c>
      <c r="P100" s="116"/>
    </row>
    <row r="101" spans="1:16" x14ac:dyDescent="0.2">
      <c r="A101" s="39">
        <v>852</v>
      </c>
      <c r="B101" s="50" t="s">
        <v>124</v>
      </c>
      <c r="C101" s="75">
        <v>1.9149600283779389</v>
      </c>
      <c r="D101" s="75">
        <v>1.8677662940523621</v>
      </c>
      <c r="E101" s="75">
        <v>1.8354111347680993</v>
      </c>
      <c r="F101" s="75">
        <v>2.0068565348392733</v>
      </c>
      <c r="G101" s="75">
        <v>1.9492700328186445</v>
      </c>
      <c r="H101" s="74">
        <v>1.9931461547020433</v>
      </c>
      <c r="I101" s="74">
        <v>2.3792986160012592</v>
      </c>
      <c r="J101" s="74">
        <v>2.0132040093250767</v>
      </c>
      <c r="K101" s="74">
        <v>1.9388797995608451</v>
      </c>
      <c r="L101" s="74">
        <v>1.9784472362885557</v>
      </c>
      <c r="M101" s="74">
        <v>1.8429572364103739</v>
      </c>
      <c r="N101" s="74">
        <v>2.0573461051327282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0" tint="-4.9989318521683403E-2"/>
  </sheetPr>
  <dimension ref="A1:N36"/>
  <sheetViews>
    <sheetView showGridLines="0" workbookViewId="0">
      <selection activeCell="B20" sqref="B20"/>
    </sheetView>
  </sheetViews>
  <sheetFormatPr defaultColWidth="8.88671875" defaultRowHeight="12.75" x14ac:dyDescent="0.2"/>
  <cols>
    <col min="1" max="1" width="11.77734375" style="1" customWidth="1"/>
    <col min="2" max="13" width="6.109375" style="1" customWidth="1"/>
    <col min="14" max="14" width="6.5546875" style="1" customWidth="1"/>
    <col min="15" max="16384" width="8.88671875" style="1"/>
  </cols>
  <sheetData>
    <row r="1" spans="1:14" ht="21" customHeight="1" x14ac:dyDescent="0.2">
      <c r="A1" s="128" t="s">
        <v>183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3.5" thickBot="1" x14ac:dyDescent="0.25"/>
    <row r="3" spans="1:14" ht="18" customHeight="1" x14ac:dyDescent="0.2">
      <c r="A3" s="124" t="s">
        <v>61</v>
      </c>
      <c r="B3" s="126" t="s">
        <v>55</v>
      </c>
      <c r="C3" s="122" t="s">
        <v>54</v>
      </c>
      <c r="D3" s="122" t="s">
        <v>53</v>
      </c>
      <c r="E3" s="122" t="s">
        <v>52</v>
      </c>
      <c r="F3" s="122" t="s">
        <v>51</v>
      </c>
      <c r="G3" s="122" t="s">
        <v>57</v>
      </c>
      <c r="H3" s="122" t="s">
        <v>56</v>
      </c>
      <c r="I3" s="122" t="s">
        <v>50</v>
      </c>
      <c r="J3" s="122" t="s">
        <v>49</v>
      </c>
      <c r="K3" s="122" t="s">
        <v>48</v>
      </c>
      <c r="L3" s="122" t="s">
        <v>47</v>
      </c>
      <c r="M3" s="122" t="s">
        <v>46</v>
      </c>
      <c r="N3" s="120" t="s">
        <v>62</v>
      </c>
    </row>
    <row r="4" spans="1:14" ht="18.75" customHeight="1" thickBot="1" x14ac:dyDescent="0.25">
      <c r="A4" s="125"/>
      <c r="B4" s="127" t="s">
        <v>55</v>
      </c>
      <c r="C4" s="123" t="s">
        <v>54</v>
      </c>
      <c r="D4" s="123" t="s">
        <v>53</v>
      </c>
      <c r="E4" s="123" t="s">
        <v>52</v>
      </c>
      <c r="F4" s="123" t="s">
        <v>51</v>
      </c>
      <c r="G4" s="123" t="s">
        <v>57</v>
      </c>
      <c r="H4" s="123" t="s">
        <v>56</v>
      </c>
      <c r="I4" s="123" t="s">
        <v>50</v>
      </c>
      <c r="J4" s="123" t="s">
        <v>49</v>
      </c>
      <c r="K4" s="123" t="s">
        <v>48</v>
      </c>
      <c r="L4" s="123" t="s">
        <v>47</v>
      </c>
      <c r="M4" s="123" t="s">
        <v>46</v>
      </c>
      <c r="N4" s="121" t="s">
        <v>62</v>
      </c>
    </row>
    <row r="5" spans="1:14" ht="15" customHeight="1" x14ac:dyDescent="0.2">
      <c r="A5" s="2" t="s">
        <v>63</v>
      </c>
      <c r="B5" s="3">
        <v>697.10637379522814</v>
      </c>
      <c r="C5" s="68">
        <v>724.56279486948574</v>
      </c>
      <c r="D5" s="68">
        <v>822.27969361076123</v>
      </c>
      <c r="E5" s="68">
        <v>944.33099292835607</v>
      </c>
      <c r="F5" s="68">
        <v>784.47749503156581</v>
      </c>
      <c r="G5" s="68">
        <v>978.49396427345903</v>
      </c>
      <c r="H5" s="68">
        <v>981.36331580015576</v>
      </c>
      <c r="I5" s="68">
        <v>860.88342279843266</v>
      </c>
      <c r="J5" s="68">
        <v>775.30848040702631</v>
      </c>
      <c r="K5" s="68">
        <v>778.24510841402127</v>
      </c>
      <c r="L5" s="68">
        <v>813.52219057163961</v>
      </c>
      <c r="M5" s="68">
        <v>926.32700887032502</v>
      </c>
      <c r="N5" s="69">
        <v>10086.900841370456</v>
      </c>
    </row>
    <row r="6" spans="1:14" ht="15" customHeight="1" x14ac:dyDescent="0.2">
      <c r="A6" s="2" t="s">
        <v>64</v>
      </c>
      <c r="B6" s="3">
        <v>528.72522798843829</v>
      </c>
      <c r="C6" s="4">
        <v>433.68556811408274</v>
      </c>
      <c r="D6" s="4">
        <v>519.71384748353262</v>
      </c>
      <c r="E6" s="94">
        <v>419.85699678656147</v>
      </c>
      <c r="F6" s="94">
        <v>547.60401834851257</v>
      </c>
      <c r="G6" s="94">
        <v>671.01980832944082</v>
      </c>
      <c r="H6" s="94">
        <v>651.26850086717161</v>
      </c>
      <c r="I6" s="94">
        <v>528.76203197930545</v>
      </c>
      <c r="J6" s="94">
        <v>420.54304413342697</v>
      </c>
      <c r="K6" s="94">
        <v>428.59760052545209</v>
      </c>
      <c r="L6" s="4">
        <v>393.17289389192916</v>
      </c>
      <c r="M6" s="4">
        <v>620.44715157922224</v>
      </c>
      <c r="N6" s="99">
        <v>6163.3966900270761</v>
      </c>
    </row>
    <row r="7" spans="1:14" ht="15" customHeight="1" x14ac:dyDescent="0.2">
      <c r="A7" s="2" t="s">
        <v>65</v>
      </c>
      <c r="B7" s="3">
        <v>5.6927679190335239</v>
      </c>
      <c r="C7" s="4">
        <v>4.5423613558748688</v>
      </c>
      <c r="D7" s="4">
        <v>9.7461621058069596</v>
      </c>
      <c r="E7" s="94">
        <v>15.74915130455404</v>
      </c>
      <c r="F7" s="94">
        <v>14.926586343215382</v>
      </c>
      <c r="G7" s="94">
        <v>21.014304422644713</v>
      </c>
      <c r="H7" s="94">
        <v>36.007741852675885</v>
      </c>
      <c r="I7" s="94">
        <v>61.518359921321583</v>
      </c>
      <c r="J7" s="94">
        <v>47.841924227590205</v>
      </c>
      <c r="K7" s="94">
        <v>41.350984384217867</v>
      </c>
      <c r="L7" s="94">
        <v>43.163713210826138</v>
      </c>
      <c r="M7" s="94">
        <v>57.838300361088727</v>
      </c>
      <c r="N7" s="99">
        <v>359.39235740884988</v>
      </c>
    </row>
    <row r="8" spans="1:14" ht="15" customHeight="1" x14ac:dyDescent="0.2">
      <c r="A8" s="2" t="s">
        <v>66</v>
      </c>
      <c r="B8" s="3">
        <v>71.250532398907652</v>
      </c>
      <c r="C8" s="4">
        <v>80.135699621698393</v>
      </c>
      <c r="D8" s="4">
        <v>120.04258321946442</v>
      </c>
      <c r="E8" s="94">
        <v>90.044799173129917</v>
      </c>
      <c r="F8" s="94">
        <v>56.337385231362695</v>
      </c>
      <c r="G8" s="94">
        <v>35.757281419991514</v>
      </c>
      <c r="H8" s="94">
        <v>59.160062229515859</v>
      </c>
      <c r="I8" s="94">
        <v>63.885428420776506</v>
      </c>
      <c r="J8" s="94">
        <v>49.214008790885629</v>
      </c>
      <c r="K8" s="94">
        <v>74.064747683890218</v>
      </c>
      <c r="L8" s="94">
        <v>117.17471387013286</v>
      </c>
      <c r="M8" s="94">
        <v>145.00348201037093</v>
      </c>
      <c r="N8" s="99">
        <v>962.07072407012663</v>
      </c>
    </row>
    <row r="9" spans="1:14" ht="15" customHeight="1" x14ac:dyDescent="0.2">
      <c r="A9" s="2" t="s">
        <v>67</v>
      </c>
      <c r="B9" s="3">
        <f>B10-SUM(B5:B8)</f>
        <v>75.477262560942791</v>
      </c>
      <c r="C9" s="4">
        <f t="shared" ref="C9:M9" si="0">C10-SUM(C5:C8)</f>
        <v>83.583340395699906</v>
      </c>
      <c r="D9" s="4">
        <f t="shared" si="0"/>
        <v>102.4086900799166</v>
      </c>
      <c r="E9" s="94">
        <f t="shared" si="0"/>
        <v>147.06772712684688</v>
      </c>
      <c r="F9" s="94">
        <f t="shared" si="0"/>
        <v>155.631610346348</v>
      </c>
      <c r="G9" s="94">
        <f t="shared" si="0"/>
        <v>184.65302330848021</v>
      </c>
      <c r="H9" s="94">
        <f t="shared" si="0"/>
        <v>263.2971652699589</v>
      </c>
      <c r="I9" s="94">
        <f t="shared" si="0"/>
        <v>229.86363594285785</v>
      </c>
      <c r="J9" s="94">
        <f t="shared" si="0"/>
        <v>219.48042977237674</v>
      </c>
      <c r="K9" s="94">
        <f t="shared" si="0"/>
        <v>201.44212174084578</v>
      </c>
      <c r="L9" s="94">
        <f t="shared" si="0"/>
        <v>194.5610559975446</v>
      </c>
      <c r="M9" s="94">
        <f t="shared" si="0"/>
        <v>224.39241715684079</v>
      </c>
      <c r="N9" s="99">
        <f>N10-SUM(N5:N8)</f>
        <v>2081.8584796986579</v>
      </c>
    </row>
    <row r="10" spans="1:14" ht="15" customHeight="1" thickBot="1" x14ac:dyDescent="0.25">
      <c r="A10" s="5" t="s">
        <v>68</v>
      </c>
      <c r="B10" s="6">
        <v>1378.2521646625503</v>
      </c>
      <c r="C10" s="6">
        <v>1326.5097643568417</v>
      </c>
      <c r="D10" s="6">
        <v>1574.1909764994818</v>
      </c>
      <c r="E10" s="96">
        <v>1617.0496673194482</v>
      </c>
      <c r="F10" s="96">
        <v>1558.9770953010045</v>
      </c>
      <c r="G10" s="96">
        <v>1890.9383817540163</v>
      </c>
      <c r="H10" s="96">
        <v>1991.096786019478</v>
      </c>
      <c r="I10" s="96">
        <v>1744.9128790626939</v>
      </c>
      <c r="J10" s="96">
        <v>1512.3878873313058</v>
      </c>
      <c r="K10" s="96">
        <v>1523.700562748427</v>
      </c>
      <c r="L10" s="96">
        <v>1561.5945675420724</v>
      </c>
      <c r="M10" s="96">
        <v>1974.0083599778479</v>
      </c>
      <c r="N10" s="101">
        <v>19653.619092575169</v>
      </c>
    </row>
    <row r="11" spans="1:14" ht="15" customHeight="1" x14ac:dyDescent="0.2">
      <c r="A11" s="7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1:14" ht="13.5" thickBo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8" customHeight="1" x14ac:dyDescent="0.2">
      <c r="A13" s="124" t="s">
        <v>69</v>
      </c>
      <c r="B13" s="126" t="s">
        <v>55</v>
      </c>
      <c r="C13" s="122" t="s">
        <v>54</v>
      </c>
      <c r="D13" s="122" t="s">
        <v>53</v>
      </c>
      <c r="E13" s="122" t="s">
        <v>52</v>
      </c>
      <c r="F13" s="122" t="s">
        <v>51</v>
      </c>
      <c r="G13" s="122" t="s">
        <v>57</v>
      </c>
      <c r="H13" s="122" t="s">
        <v>56</v>
      </c>
      <c r="I13" s="122" t="s">
        <v>50</v>
      </c>
      <c r="J13" s="122" t="s">
        <v>49</v>
      </c>
      <c r="K13" s="122" t="s">
        <v>48</v>
      </c>
      <c r="L13" s="122" t="s">
        <v>47</v>
      </c>
      <c r="M13" s="122" t="s">
        <v>46</v>
      </c>
      <c r="N13" s="120" t="s">
        <v>62</v>
      </c>
    </row>
    <row r="14" spans="1:14" ht="18.75" customHeight="1" thickBot="1" x14ac:dyDescent="0.25">
      <c r="A14" s="125"/>
      <c r="B14" s="127" t="s">
        <v>55</v>
      </c>
      <c r="C14" s="123" t="s">
        <v>54</v>
      </c>
      <c r="D14" s="123" t="s">
        <v>53</v>
      </c>
      <c r="E14" s="123" t="s">
        <v>52</v>
      </c>
      <c r="F14" s="123" t="s">
        <v>51</v>
      </c>
      <c r="G14" s="123" t="s">
        <v>57</v>
      </c>
      <c r="H14" s="123" t="s">
        <v>56</v>
      </c>
      <c r="I14" s="123" t="s">
        <v>50</v>
      </c>
      <c r="J14" s="123" t="s">
        <v>49</v>
      </c>
      <c r="K14" s="123" t="s">
        <v>48</v>
      </c>
      <c r="L14" s="123" t="s">
        <v>47</v>
      </c>
      <c r="M14" s="123" t="s">
        <v>46</v>
      </c>
      <c r="N14" s="121" t="s">
        <v>62</v>
      </c>
    </row>
    <row r="15" spans="1:14" ht="15" customHeight="1" x14ac:dyDescent="0.2">
      <c r="A15" s="2" t="s">
        <v>63</v>
      </c>
      <c r="B15" s="3">
        <v>218.27693135052562</v>
      </c>
      <c r="C15" s="3">
        <v>230.53624295380664</v>
      </c>
      <c r="D15" s="3">
        <v>218.18223302359937</v>
      </c>
      <c r="E15" s="68">
        <v>224.30144592326525</v>
      </c>
      <c r="F15" s="68">
        <v>206.82637780565764</v>
      </c>
      <c r="G15" s="68">
        <v>218.88708729300183</v>
      </c>
      <c r="H15" s="68">
        <v>212.49561966982191</v>
      </c>
      <c r="I15" s="68">
        <v>223.18177757839874</v>
      </c>
      <c r="J15" s="68">
        <v>234.35288143966562</v>
      </c>
      <c r="K15" s="68">
        <v>218.31485095456677</v>
      </c>
      <c r="L15" s="3">
        <v>231.08952414372817</v>
      </c>
      <c r="M15" s="3">
        <v>230.16179232311529</v>
      </c>
      <c r="N15" s="69">
        <v>221.82436663613313</v>
      </c>
    </row>
    <row r="16" spans="1:14" ht="15" customHeight="1" x14ac:dyDescent="0.2">
      <c r="A16" s="2" t="s">
        <v>64</v>
      </c>
      <c r="B16" s="3">
        <v>241.21415770941368</v>
      </c>
      <c r="C16" s="3">
        <v>236.19226942217301</v>
      </c>
      <c r="D16" s="3">
        <v>242.29082697463366</v>
      </c>
      <c r="E16" s="94">
        <v>240.15364713842192</v>
      </c>
      <c r="F16" s="94">
        <v>257.57656791363416</v>
      </c>
      <c r="G16" s="94">
        <v>263.86654813678945</v>
      </c>
      <c r="H16" s="94">
        <v>263.30583494203961</v>
      </c>
      <c r="I16" s="94">
        <v>253.33254334617968</v>
      </c>
      <c r="J16" s="94">
        <v>252.89055641240526</v>
      </c>
      <c r="K16" s="94">
        <v>250.77945271768453</v>
      </c>
      <c r="L16" s="3">
        <v>250.07194294883922</v>
      </c>
      <c r="M16" s="3">
        <v>264.16675807248566</v>
      </c>
      <c r="N16" s="99">
        <v>252.14373670976656</v>
      </c>
    </row>
    <row r="17" spans="1:14" ht="15" customHeight="1" x14ac:dyDescent="0.2">
      <c r="A17" s="2" t="s">
        <v>65</v>
      </c>
      <c r="B17" s="3">
        <v>211.78009626539421</v>
      </c>
      <c r="C17" s="3">
        <v>203.2704283621338</v>
      </c>
      <c r="D17" s="3">
        <v>232.5835328888291</v>
      </c>
      <c r="E17" s="94">
        <v>234.18212761031506</v>
      </c>
      <c r="F17" s="94">
        <v>249.64127384438183</v>
      </c>
      <c r="G17" s="94">
        <v>243.7540869069382</v>
      </c>
      <c r="H17" s="94">
        <v>238.4871470155361</v>
      </c>
      <c r="I17" s="94">
        <v>240.38958091077055</v>
      </c>
      <c r="J17" s="94">
        <v>231.08951416315935</v>
      </c>
      <c r="K17" s="94">
        <v>230.65397015353773</v>
      </c>
      <c r="L17" s="94">
        <v>240.14392514481855</v>
      </c>
      <c r="M17" s="94">
        <v>232.02032770385981</v>
      </c>
      <c r="N17" s="99">
        <v>235.41890029992811</v>
      </c>
    </row>
    <row r="18" spans="1:14" ht="15" customHeight="1" x14ac:dyDescent="0.2">
      <c r="A18" s="2" t="s">
        <v>66</v>
      </c>
      <c r="B18" s="3">
        <v>182.04302414943788</v>
      </c>
      <c r="C18" s="3">
        <v>178.43828061701672</v>
      </c>
      <c r="D18" s="3">
        <v>174.4718182845948</v>
      </c>
      <c r="E18" s="94">
        <v>180.55241971000896</v>
      </c>
      <c r="F18" s="94">
        <v>203.52171228636806</v>
      </c>
      <c r="G18" s="94">
        <v>195.59119751563452</v>
      </c>
      <c r="H18" s="94">
        <v>188.5014586741259</v>
      </c>
      <c r="I18" s="94">
        <v>193.36210428921751</v>
      </c>
      <c r="J18" s="94">
        <v>201.33799689908386</v>
      </c>
      <c r="K18" s="94">
        <v>199.03487915411225</v>
      </c>
      <c r="L18" s="94">
        <v>204.59430554063118</v>
      </c>
      <c r="M18" s="94">
        <v>193.53406285142674</v>
      </c>
      <c r="N18" s="99">
        <v>189.77180877546823</v>
      </c>
    </row>
    <row r="19" spans="1:14" ht="15" customHeight="1" x14ac:dyDescent="0.2">
      <c r="A19" s="2" t="s">
        <v>67</v>
      </c>
      <c r="B19" s="3">
        <v>179.90059183298078</v>
      </c>
      <c r="C19" s="3">
        <v>260.45544358683662</v>
      </c>
      <c r="D19" s="3">
        <v>254.01166160522649</v>
      </c>
      <c r="E19" s="94">
        <v>270.57561769961512</v>
      </c>
      <c r="F19" s="94">
        <v>251.39554515120474</v>
      </c>
      <c r="G19" s="94">
        <v>275.25317950679778</v>
      </c>
      <c r="H19" s="94">
        <v>246.19934783532338</v>
      </c>
      <c r="I19" s="94">
        <v>237.38968771008953</v>
      </c>
      <c r="J19" s="94">
        <v>274.76695097392985</v>
      </c>
      <c r="K19" s="94">
        <v>240.46286587612607</v>
      </c>
      <c r="L19" s="94">
        <v>273.65626813961285</v>
      </c>
      <c r="M19" s="94">
        <v>260.55636420441635</v>
      </c>
      <c r="N19" s="99">
        <v>253.15923280793112</v>
      </c>
    </row>
    <row r="20" spans="1:14" ht="15" customHeight="1" thickBot="1" x14ac:dyDescent="0.25">
      <c r="A20" s="5" t="s">
        <v>68</v>
      </c>
      <c r="B20" s="6">
        <v>221.4616196410359</v>
      </c>
      <c r="C20" s="6">
        <v>229.83980876839007</v>
      </c>
      <c r="D20" s="6">
        <v>223.38841464400903</v>
      </c>
      <c r="E20" s="96">
        <v>228.78820533958645</v>
      </c>
      <c r="F20" s="96">
        <v>226.77387679825591</v>
      </c>
      <c r="G20" s="96">
        <v>237.7576926381451</v>
      </c>
      <c r="H20" s="96">
        <v>230.82556314564263</v>
      </c>
      <c r="I20" s="96">
        <v>232.68157665136306</v>
      </c>
      <c r="J20" s="96">
        <v>243.09094822775106</v>
      </c>
      <c r="K20" s="96">
        <v>228.68195173123681</v>
      </c>
      <c r="L20" s="96">
        <v>238.1916284848711</v>
      </c>
      <c r="M20" s="96">
        <v>239.76493009593759</v>
      </c>
      <c r="N20" s="101">
        <v>231.93891293290255</v>
      </c>
    </row>
    <row r="21" spans="1:14" x14ac:dyDescent="0.2">
      <c r="A21" s="7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1:14" ht="13.5" thickBo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8" customHeight="1" x14ac:dyDescent="0.2">
      <c r="A23" s="124" t="s">
        <v>70</v>
      </c>
      <c r="B23" s="126" t="s">
        <v>55</v>
      </c>
      <c r="C23" s="122" t="s">
        <v>54</v>
      </c>
      <c r="D23" s="122" t="s">
        <v>53</v>
      </c>
      <c r="E23" s="122" t="s">
        <v>52</v>
      </c>
      <c r="F23" s="122" t="s">
        <v>51</v>
      </c>
      <c r="G23" s="122" t="s">
        <v>57</v>
      </c>
      <c r="H23" s="122" t="s">
        <v>56</v>
      </c>
      <c r="I23" s="122" t="s">
        <v>50</v>
      </c>
      <c r="J23" s="122" t="s">
        <v>49</v>
      </c>
      <c r="K23" s="122" t="s">
        <v>48</v>
      </c>
      <c r="L23" s="122" t="s">
        <v>47</v>
      </c>
      <c r="M23" s="122" t="s">
        <v>46</v>
      </c>
      <c r="N23" s="120" t="s">
        <v>62</v>
      </c>
    </row>
    <row r="24" spans="1:14" ht="18.75" customHeight="1" thickBot="1" x14ac:dyDescent="0.25">
      <c r="A24" s="125"/>
      <c r="B24" s="127" t="s">
        <v>55</v>
      </c>
      <c r="C24" s="123" t="s">
        <v>54</v>
      </c>
      <c r="D24" s="123" t="s">
        <v>53</v>
      </c>
      <c r="E24" s="123" t="s">
        <v>52</v>
      </c>
      <c r="F24" s="123" t="s">
        <v>51</v>
      </c>
      <c r="G24" s="123" t="s">
        <v>57</v>
      </c>
      <c r="H24" s="123" t="s">
        <v>56</v>
      </c>
      <c r="I24" s="123" t="s">
        <v>50</v>
      </c>
      <c r="J24" s="123" t="s">
        <v>49</v>
      </c>
      <c r="K24" s="123" t="s">
        <v>48</v>
      </c>
      <c r="L24" s="123" t="s">
        <v>47</v>
      </c>
      <c r="M24" s="123" t="s">
        <v>46</v>
      </c>
      <c r="N24" s="121" t="s">
        <v>62</v>
      </c>
    </row>
    <row r="25" spans="1:14" ht="15" customHeight="1" x14ac:dyDescent="0.2">
      <c r="A25" s="2" t="s">
        <v>63</v>
      </c>
      <c r="B25" s="3">
        <v>2135.200879603156</v>
      </c>
      <c r="C25" s="3">
        <v>1959.0984489222676</v>
      </c>
      <c r="D25" s="3">
        <v>1806.9143173947316</v>
      </c>
      <c r="E25" s="68">
        <v>1834.1962856175314</v>
      </c>
      <c r="F25" s="68">
        <v>1728.0911757001079</v>
      </c>
      <c r="G25" s="68">
        <v>1964.5795347664716</v>
      </c>
      <c r="H25" s="68">
        <v>1858.2094922017716</v>
      </c>
      <c r="I25" s="68">
        <v>1843.1099305993262</v>
      </c>
      <c r="J25" s="68">
        <v>1961.8053378131469</v>
      </c>
      <c r="K25" s="68">
        <v>1894.811151122954</v>
      </c>
      <c r="L25" s="3">
        <v>1981.2074409203285</v>
      </c>
      <c r="M25" s="3">
        <v>2070.8104092534563</v>
      </c>
      <c r="N25" s="69">
        <v>1911.3574612585242</v>
      </c>
    </row>
    <row r="26" spans="1:14" ht="15" customHeight="1" x14ac:dyDescent="0.2">
      <c r="A26" s="2" t="s">
        <v>64</v>
      </c>
      <c r="B26" s="3">
        <v>2873.9292811285973</v>
      </c>
      <c r="C26" s="3">
        <v>2361.6469317148062</v>
      </c>
      <c r="D26" s="3">
        <v>2220.1097619349312</v>
      </c>
      <c r="E26" s="94">
        <v>2222.9870621619216</v>
      </c>
      <c r="F26" s="94">
        <v>2465.4858989079953</v>
      </c>
      <c r="G26" s="94">
        <v>2689.4344169496471</v>
      </c>
      <c r="H26" s="94">
        <v>2615.6630385511107</v>
      </c>
      <c r="I26" s="94">
        <v>2433.7940320369003</v>
      </c>
      <c r="J26" s="94">
        <v>2459.5000076837123</v>
      </c>
      <c r="K26" s="94">
        <v>2421.4242901484272</v>
      </c>
      <c r="L26" s="3">
        <v>2392.2672370046726</v>
      </c>
      <c r="M26" s="3">
        <v>2717.0085075398642</v>
      </c>
      <c r="N26" s="99">
        <v>2496.1830900796226</v>
      </c>
    </row>
    <row r="27" spans="1:14" ht="15" customHeight="1" x14ac:dyDescent="0.2">
      <c r="A27" s="2" t="s">
        <v>65</v>
      </c>
      <c r="B27" s="3">
        <v>3831.4388613515716</v>
      </c>
      <c r="C27" s="3">
        <v>3613.3496031242798</v>
      </c>
      <c r="D27" s="3">
        <v>3005.295408121166</v>
      </c>
      <c r="E27" s="94">
        <v>2303.3383285782293</v>
      </c>
      <c r="F27" s="94">
        <v>2217.1381607996686</v>
      </c>
      <c r="G27" s="94">
        <v>2037.2095931475258</v>
      </c>
      <c r="H27" s="94">
        <v>1902.396762899368</v>
      </c>
      <c r="I27" s="94">
        <v>1974.8252672192366</v>
      </c>
      <c r="J27" s="94">
        <v>1750.3680698989438</v>
      </c>
      <c r="K27" s="94">
        <v>1710.7909942468712</v>
      </c>
      <c r="L27" s="94">
        <v>1662.2050501570691</v>
      </c>
      <c r="M27" s="94">
        <v>1645.8648636806504</v>
      </c>
      <c r="N27" s="99">
        <v>1866.3682214002094</v>
      </c>
    </row>
    <row r="28" spans="1:14" ht="15" customHeight="1" x14ac:dyDescent="0.2">
      <c r="A28" s="2" t="s">
        <v>66</v>
      </c>
      <c r="B28" s="3">
        <v>3002.168381066851</v>
      </c>
      <c r="C28" s="3">
        <v>2714.6311736217394</v>
      </c>
      <c r="D28" s="3">
        <v>2151.0550788198821</v>
      </c>
      <c r="E28" s="94">
        <v>2050.4629334028268</v>
      </c>
      <c r="F28" s="94">
        <v>2183.4289359820359</v>
      </c>
      <c r="G28" s="94">
        <v>2199.2625679858934</v>
      </c>
      <c r="H28" s="94">
        <v>2217.0997804161011</v>
      </c>
      <c r="I28" s="94">
        <v>2228.5505173790066</v>
      </c>
      <c r="J28" s="94">
        <v>2221.0335544910895</v>
      </c>
      <c r="K28" s="94">
        <v>2207.5646977459942</v>
      </c>
      <c r="L28" s="94">
        <v>2503.4535538903424</v>
      </c>
      <c r="M28" s="94">
        <v>2363.5165121477444</v>
      </c>
      <c r="N28" s="99">
        <v>2322.4421130794412</v>
      </c>
    </row>
    <row r="29" spans="1:14" ht="15" customHeight="1" x14ac:dyDescent="0.2">
      <c r="A29" s="2" t="s">
        <v>67</v>
      </c>
      <c r="B29" s="3">
        <v>2401.7023806729749</v>
      </c>
      <c r="C29" s="3">
        <v>2899.5539957401788</v>
      </c>
      <c r="D29" s="3">
        <v>2516.5935359906875</v>
      </c>
      <c r="E29" s="94">
        <v>2672.5752469730824</v>
      </c>
      <c r="F29" s="94">
        <v>2391.1454493671595</v>
      </c>
      <c r="G29" s="94">
        <v>2757.4835101691433</v>
      </c>
      <c r="H29" s="94">
        <v>2745.7086782809606</v>
      </c>
      <c r="I29" s="94">
        <v>2684.8981273392524</v>
      </c>
      <c r="J29" s="94">
        <v>2868.0564235928614</v>
      </c>
      <c r="K29" s="94">
        <v>2458.0446693012354</v>
      </c>
      <c r="L29" s="94">
        <v>2729.598176370474</v>
      </c>
      <c r="M29" s="94">
        <v>2606.3514784766367</v>
      </c>
      <c r="N29" s="99">
        <v>2650.7523017379854</v>
      </c>
    </row>
    <row r="30" spans="1:14" ht="15" customHeight="1" thickBot="1" x14ac:dyDescent="0.25">
      <c r="A30" s="5" t="s">
        <v>68</v>
      </c>
      <c r="B30" s="6">
        <v>2430.3462956888202</v>
      </c>
      <c r="C30" s="6">
        <v>2163.662873207752</v>
      </c>
      <c r="D30" s="6">
        <v>1995.3987087255346</v>
      </c>
      <c r="E30" s="96">
        <v>1997.5948525603444</v>
      </c>
      <c r="F30" s="96">
        <v>2015.0016156146407</v>
      </c>
      <c r="G30" s="96">
        <v>2248.1506161977081</v>
      </c>
      <c r="H30" s="96">
        <v>2167.4959143188707</v>
      </c>
      <c r="I30" s="96">
        <v>2102.88246933957</v>
      </c>
      <c r="J30" s="96">
        <v>2184.8836288590792</v>
      </c>
      <c r="K30" s="96">
        <v>2094.7218944314127</v>
      </c>
      <c r="L30" s="96">
        <v>2171.8307647519337</v>
      </c>
      <c r="M30" s="96">
        <v>2299.9870346131534</v>
      </c>
      <c r="N30" s="101">
        <v>2150.5986217185009</v>
      </c>
    </row>
    <row r="32" spans="1:14" x14ac:dyDescent="0.2">
      <c r="A32" s="92" t="s">
        <v>71</v>
      </c>
    </row>
    <row r="33" spans="1:14" x14ac:dyDescent="0.2">
      <c r="A33" s="93" t="s">
        <v>176</v>
      </c>
    </row>
    <row r="35" spans="1:14" x14ac:dyDescent="0.2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1:14" x14ac:dyDescent="0.2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</row>
  </sheetData>
  <mergeCells count="43">
    <mergeCell ref="C13:C14"/>
    <mergeCell ref="D13:D14"/>
    <mergeCell ref="E13:E14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L13:L14"/>
    <mergeCell ref="M13:M14"/>
    <mergeCell ref="N13:N14"/>
    <mergeCell ref="A13:A14"/>
    <mergeCell ref="H23:H24"/>
    <mergeCell ref="I23:I24"/>
    <mergeCell ref="J23:J24"/>
    <mergeCell ref="G23:G24"/>
    <mergeCell ref="F23:F24"/>
    <mergeCell ref="F13:F14"/>
    <mergeCell ref="G13:G14"/>
    <mergeCell ref="H13:H14"/>
    <mergeCell ref="I13:I14"/>
    <mergeCell ref="A23:A24"/>
    <mergeCell ref="B23:B24"/>
    <mergeCell ref="C23:C24"/>
    <mergeCell ref="D23:D24"/>
    <mergeCell ref="E23:E24"/>
    <mergeCell ref="B13:B14"/>
    <mergeCell ref="N23:N24"/>
    <mergeCell ref="K23:K24"/>
    <mergeCell ref="L23:L24"/>
    <mergeCell ref="M23:M24"/>
    <mergeCell ref="J13:J14"/>
    <mergeCell ref="K13:K14"/>
  </mergeCells>
  <pageMargins left="0.75" right="0.75" top="0.5" bottom="0.5" header="0.5" footer="0.5"/>
  <pageSetup paperSize="5" scale="9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0" tint="-4.9989318521683403E-2"/>
    <pageSetUpPr fitToPage="1"/>
  </sheetPr>
  <dimension ref="A1:N34"/>
  <sheetViews>
    <sheetView showGridLines="0" workbookViewId="0">
      <selection activeCell="O36" sqref="O36"/>
    </sheetView>
  </sheetViews>
  <sheetFormatPr defaultColWidth="8.88671875" defaultRowHeight="12.75" x14ac:dyDescent="0.2"/>
  <cols>
    <col min="1" max="1" width="11.88671875" style="1" customWidth="1"/>
    <col min="2" max="2" width="7" style="1" bestFit="1" customWidth="1"/>
    <col min="3" max="3" width="6.5546875" style="1" bestFit="1" customWidth="1"/>
    <col min="4" max="4" width="7.109375" style="1" bestFit="1" customWidth="1"/>
    <col min="5" max="5" width="7" style="1" bestFit="1" customWidth="1"/>
    <col min="6" max="6" width="6.44140625" style="1" bestFit="1" customWidth="1"/>
    <col min="7" max="7" width="6.5546875" style="1" bestFit="1" customWidth="1"/>
    <col min="8" max="8" width="7.109375" style="1" bestFit="1" customWidth="1"/>
    <col min="9" max="9" width="6.44140625" style="1" bestFit="1" customWidth="1"/>
    <col min="10" max="11" width="7.109375" style="1" bestFit="1" customWidth="1"/>
    <col min="12" max="12" width="7.33203125" style="1" bestFit="1" customWidth="1"/>
    <col min="13" max="13" width="6.44140625" style="1" bestFit="1" customWidth="1"/>
    <col min="14" max="14" width="7.109375" style="1" bestFit="1" customWidth="1"/>
    <col min="15" max="16384" width="8.88671875" style="1"/>
  </cols>
  <sheetData>
    <row r="1" spans="1:14" ht="19.5" customHeight="1" x14ac:dyDescent="0.2">
      <c r="A1" s="128" t="s">
        <v>177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3.5" thickBot="1" x14ac:dyDescent="0.25"/>
    <row r="3" spans="1:14" ht="18" customHeight="1" x14ac:dyDescent="0.2">
      <c r="A3" s="124" t="s">
        <v>61</v>
      </c>
      <c r="B3" s="126" t="s">
        <v>55</v>
      </c>
      <c r="C3" s="122" t="s">
        <v>54</v>
      </c>
      <c r="D3" s="122" t="s">
        <v>53</v>
      </c>
      <c r="E3" s="122" t="s">
        <v>52</v>
      </c>
      <c r="F3" s="122" t="s">
        <v>51</v>
      </c>
      <c r="G3" s="122" t="s">
        <v>57</v>
      </c>
      <c r="H3" s="122" t="s">
        <v>56</v>
      </c>
      <c r="I3" s="122" t="s">
        <v>50</v>
      </c>
      <c r="J3" s="122" t="s">
        <v>49</v>
      </c>
      <c r="K3" s="122" t="s">
        <v>48</v>
      </c>
      <c r="L3" s="122" t="s">
        <v>47</v>
      </c>
      <c r="M3" s="122" t="s">
        <v>46</v>
      </c>
      <c r="N3" s="120" t="s">
        <v>62</v>
      </c>
    </row>
    <row r="4" spans="1:14" ht="18.75" customHeight="1" thickBot="1" x14ac:dyDescent="0.25">
      <c r="A4" s="125"/>
      <c r="B4" s="127" t="s">
        <v>55</v>
      </c>
      <c r="C4" s="123" t="s">
        <v>54</v>
      </c>
      <c r="D4" s="123" t="s">
        <v>53</v>
      </c>
      <c r="E4" s="123" t="s">
        <v>52</v>
      </c>
      <c r="F4" s="123" t="s">
        <v>51</v>
      </c>
      <c r="G4" s="123" t="s">
        <v>57</v>
      </c>
      <c r="H4" s="123" t="s">
        <v>56</v>
      </c>
      <c r="I4" s="123" t="s">
        <v>50</v>
      </c>
      <c r="J4" s="123" t="s">
        <v>49</v>
      </c>
      <c r="K4" s="123" t="s">
        <v>48</v>
      </c>
      <c r="L4" s="123" t="s">
        <v>47</v>
      </c>
      <c r="M4" s="123" t="s">
        <v>46</v>
      </c>
      <c r="N4" s="121" t="s">
        <v>62</v>
      </c>
    </row>
    <row r="5" spans="1:14" ht="15" customHeight="1" x14ac:dyDescent="0.2">
      <c r="A5" s="2" t="s">
        <v>72</v>
      </c>
      <c r="B5" s="98">
        <v>558.18059067371246</v>
      </c>
      <c r="C5" s="4">
        <v>551.36711838248698</v>
      </c>
      <c r="D5" s="4">
        <v>692.37991472800877</v>
      </c>
      <c r="E5" s="68">
        <v>713.92175034079139</v>
      </c>
      <c r="F5" s="68">
        <v>729.32311172527238</v>
      </c>
      <c r="G5" s="68">
        <v>813.67667315361859</v>
      </c>
      <c r="H5" s="68">
        <v>841.86407669922892</v>
      </c>
      <c r="I5" s="68">
        <v>813.50976927404088</v>
      </c>
      <c r="J5" s="68">
        <v>698.97443115853025</v>
      </c>
      <c r="K5" s="68">
        <v>668.44805353969969</v>
      </c>
      <c r="L5" s="4">
        <v>737.9119034328213</v>
      </c>
      <c r="M5" s="4">
        <v>874.17024292091355</v>
      </c>
      <c r="N5" s="69">
        <v>8693.7276360291253</v>
      </c>
    </row>
    <row r="6" spans="1:14" ht="15" customHeight="1" x14ac:dyDescent="0.2">
      <c r="A6" s="2" t="s">
        <v>73</v>
      </c>
      <c r="B6" s="98">
        <v>419.71840938029572</v>
      </c>
      <c r="C6" s="4">
        <v>412.122655643396</v>
      </c>
      <c r="D6" s="4">
        <v>473.77696881751638</v>
      </c>
      <c r="E6" s="94">
        <v>505.38059840204744</v>
      </c>
      <c r="F6" s="94">
        <v>453.11534810566309</v>
      </c>
      <c r="G6" s="94">
        <v>567.44489919304783</v>
      </c>
      <c r="H6" s="94">
        <v>607.5507873266115</v>
      </c>
      <c r="I6" s="94">
        <v>483.97003448463761</v>
      </c>
      <c r="J6" s="94">
        <v>428.29227950385626</v>
      </c>
      <c r="K6" s="94">
        <v>435.85195065811405</v>
      </c>
      <c r="L6" s="4">
        <v>451.1947113293877</v>
      </c>
      <c r="M6" s="4">
        <v>583.59486790751862</v>
      </c>
      <c r="N6" s="99">
        <v>5822.0135107520928</v>
      </c>
    </row>
    <row r="7" spans="1:14" ht="15" customHeight="1" x14ac:dyDescent="0.2">
      <c r="A7" s="2" t="s">
        <v>74</v>
      </c>
      <c r="B7" s="98">
        <v>2.2643029661282457</v>
      </c>
      <c r="C7" s="4">
        <v>3.035016058014258</v>
      </c>
      <c r="D7" s="4">
        <v>3.928320762089502</v>
      </c>
      <c r="E7" s="94">
        <v>3.886134178612255</v>
      </c>
      <c r="F7" s="94">
        <v>3.386937224341648</v>
      </c>
      <c r="G7" s="94">
        <v>2.7474306668051778</v>
      </c>
      <c r="H7" s="94">
        <v>3.151856487006282</v>
      </c>
      <c r="I7" s="94">
        <v>2.2941879098083198</v>
      </c>
      <c r="J7" s="94">
        <v>2.0747101131250547</v>
      </c>
      <c r="K7" s="94">
        <v>4.0437048772255402</v>
      </c>
      <c r="L7" s="94">
        <v>3.8027485411052497</v>
      </c>
      <c r="M7" s="94">
        <v>4.6014900751591821</v>
      </c>
      <c r="N7" s="99">
        <v>39.216839859420716</v>
      </c>
    </row>
    <row r="8" spans="1:14" ht="15" customHeight="1" x14ac:dyDescent="0.2">
      <c r="A8" s="2" t="s">
        <v>75</v>
      </c>
      <c r="B8" s="98">
        <v>5.7644821576636893</v>
      </c>
      <c r="C8" s="4">
        <v>13.299657142806389</v>
      </c>
      <c r="D8" s="4">
        <v>12.41440092852423</v>
      </c>
      <c r="E8" s="94">
        <v>11.987979242339767</v>
      </c>
      <c r="F8" s="94">
        <v>12.16467824714951</v>
      </c>
      <c r="G8" s="94">
        <v>13.24213919762288</v>
      </c>
      <c r="H8" s="94">
        <v>16.321055233338274</v>
      </c>
      <c r="I8" s="94">
        <v>13.518345374552158</v>
      </c>
      <c r="J8" s="94">
        <v>11.005532701302513</v>
      </c>
      <c r="K8" s="94">
        <v>13.479726128773336</v>
      </c>
      <c r="L8" s="94">
        <v>11.237046765331858</v>
      </c>
      <c r="M8" s="94">
        <v>16.349104896139618</v>
      </c>
      <c r="N8" s="99">
        <v>150.78414801554422</v>
      </c>
    </row>
    <row r="9" spans="1:14" ht="15" customHeight="1" x14ac:dyDescent="0.2">
      <c r="A9" s="2" t="s">
        <v>76</v>
      </c>
      <c r="B9" s="98">
        <v>159.56775836931041</v>
      </c>
      <c r="C9" s="4">
        <v>152.6053617685933</v>
      </c>
      <c r="D9" s="4">
        <v>167.56282863178504</v>
      </c>
      <c r="E9" s="95">
        <v>179.23291678542898</v>
      </c>
      <c r="F9" s="95">
        <v>176.90557698825381</v>
      </c>
      <c r="G9" s="95">
        <v>238.68683189812231</v>
      </c>
      <c r="H9" s="95">
        <v>245.53236397204512</v>
      </c>
      <c r="I9" s="95">
        <v>195.52466334965925</v>
      </c>
      <c r="J9" s="95">
        <v>173.99733940140126</v>
      </c>
      <c r="K9" s="95">
        <v>173.95942846444979</v>
      </c>
      <c r="L9" s="4">
        <v>161.63942598113468</v>
      </c>
      <c r="M9" s="4">
        <v>200.09922225359679</v>
      </c>
      <c r="N9" s="100">
        <v>2225.3137178637808</v>
      </c>
    </row>
    <row r="10" spans="1:14" ht="15" customHeight="1" thickBot="1" x14ac:dyDescent="0.25">
      <c r="A10" s="5" t="s">
        <v>77</v>
      </c>
      <c r="B10" s="66">
        <v>232.75662111543977</v>
      </c>
      <c r="C10" s="67">
        <v>194.07995536154459</v>
      </c>
      <c r="D10" s="67">
        <v>224.12854263155799</v>
      </c>
      <c r="E10" s="96">
        <v>202.64028837022829</v>
      </c>
      <c r="F10" s="96">
        <v>184.08144301032411</v>
      </c>
      <c r="G10" s="96">
        <v>255.14040764479958</v>
      </c>
      <c r="H10" s="96">
        <v>276.67664630124807</v>
      </c>
      <c r="I10" s="96">
        <v>236.09587866999584</v>
      </c>
      <c r="J10" s="96">
        <v>198.04359445309052</v>
      </c>
      <c r="K10" s="96">
        <v>227.91769908016482</v>
      </c>
      <c r="L10" s="67">
        <v>195.80873149229154</v>
      </c>
      <c r="M10" s="97">
        <v>295.19343192452016</v>
      </c>
      <c r="N10" s="101">
        <v>2722.5632400552049</v>
      </c>
    </row>
    <row r="11" spans="1:14" x14ac:dyDescent="0.2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ht="13.5" thickBot="1" x14ac:dyDescent="0.25"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4" ht="18" customHeight="1" x14ac:dyDescent="0.2">
      <c r="A13" s="124" t="s">
        <v>69</v>
      </c>
      <c r="B13" s="133" t="s">
        <v>55</v>
      </c>
      <c r="C13" s="131" t="s">
        <v>54</v>
      </c>
      <c r="D13" s="131" t="s">
        <v>53</v>
      </c>
      <c r="E13" s="131" t="s">
        <v>52</v>
      </c>
      <c r="F13" s="131" t="s">
        <v>51</v>
      </c>
      <c r="G13" s="131" t="s">
        <v>57</v>
      </c>
      <c r="H13" s="131" t="s">
        <v>56</v>
      </c>
      <c r="I13" s="131" t="s">
        <v>50</v>
      </c>
      <c r="J13" s="131" t="s">
        <v>49</v>
      </c>
      <c r="K13" s="131" t="s">
        <v>48</v>
      </c>
      <c r="L13" s="131" t="s">
        <v>47</v>
      </c>
      <c r="M13" s="131" t="s">
        <v>46</v>
      </c>
      <c r="N13" s="129" t="s">
        <v>62</v>
      </c>
    </row>
    <row r="14" spans="1:14" ht="18.75" customHeight="1" thickBot="1" x14ac:dyDescent="0.25">
      <c r="A14" s="125"/>
      <c r="B14" s="134" t="s">
        <v>55</v>
      </c>
      <c r="C14" s="132" t="s">
        <v>54</v>
      </c>
      <c r="D14" s="132" t="s">
        <v>53</v>
      </c>
      <c r="E14" s="132" t="s">
        <v>52</v>
      </c>
      <c r="F14" s="132" t="s">
        <v>51</v>
      </c>
      <c r="G14" s="132" t="s">
        <v>57</v>
      </c>
      <c r="H14" s="132" t="s">
        <v>56</v>
      </c>
      <c r="I14" s="132" t="s">
        <v>50</v>
      </c>
      <c r="J14" s="132" t="s">
        <v>49</v>
      </c>
      <c r="K14" s="132" t="s">
        <v>48</v>
      </c>
      <c r="L14" s="132" t="s">
        <v>47</v>
      </c>
      <c r="M14" s="132" t="s">
        <v>46</v>
      </c>
      <c r="N14" s="130" t="s">
        <v>62</v>
      </c>
    </row>
    <row r="15" spans="1:14" ht="15" customHeight="1" x14ac:dyDescent="0.2">
      <c r="A15" s="2" t="s">
        <v>72</v>
      </c>
      <c r="B15" s="98">
        <v>231.18479500858879</v>
      </c>
      <c r="C15" s="4">
        <v>239.57094479792769</v>
      </c>
      <c r="D15" s="4">
        <v>233.26545292655368</v>
      </c>
      <c r="E15" s="68">
        <v>240.57795402036967</v>
      </c>
      <c r="F15" s="68">
        <v>242.95108161342932</v>
      </c>
      <c r="G15" s="68">
        <v>244.33945087661132</v>
      </c>
      <c r="H15" s="68">
        <v>225.33170838879144</v>
      </c>
      <c r="I15" s="68">
        <v>237.7145897752637</v>
      </c>
      <c r="J15" s="68">
        <v>256.52025509654356</v>
      </c>
      <c r="K15" s="68">
        <v>238.53525104790398</v>
      </c>
      <c r="L15" s="94">
        <v>260.0354319017739</v>
      </c>
      <c r="M15" s="94">
        <v>238.72271201050847</v>
      </c>
      <c r="N15" s="69">
        <v>240.36575508168175</v>
      </c>
    </row>
    <row r="16" spans="1:14" ht="15" customHeight="1" x14ac:dyDescent="0.2">
      <c r="A16" s="2" t="s">
        <v>73</v>
      </c>
      <c r="B16" s="98">
        <v>234.10047880780945</v>
      </c>
      <c r="C16" s="4">
        <v>240.58179505815147</v>
      </c>
      <c r="D16" s="4">
        <v>238.03721749291662</v>
      </c>
      <c r="E16" s="94">
        <v>246.9462772293235</v>
      </c>
      <c r="F16" s="94">
        <v>237.69659495340534</v>
      </c>
      <c r="G16" s="94">
        <v>247.934314520203</v>
      </c>
      <c r="H16" s="94">
        <v>251.37301699970075</v>
      </c>
      <c r="I16" s="94">
        <v>238.44861349450116</v>
      </c>
      <c r="J16" s="94">
        <v>253.54670181891998</v>
      </c>
      <c r="K16" s="94">
        <v>236.80688971211757</v>
      </c>
      <c r="L16" s="94">
        <v>240.20168217775958</v>
      </c>
      <c r="M16" s="94">
        <v>260.84611597543625</v>
      </c>
      <c r="N16" s="99">
        <v>244.31644258946568</v>
      </c>
    </row>
    <row r="17" spans="1:14" ht="15" customHeight="1" x14ac:dyDescent="0.2">
      <c r="A17" s="2" t="s">
        <v>74</v>
      </c>
      <c r="B17" s="98">
        <v>88.03611398040799</v>
      </c>
      <c r="C17" s="4">
        <v>147.61568561499075</v>
      </c>
      <c r="D17" s="4">
        <v>187.99338294850293</v>
      </c>
      <c r="E17" s="94">
        <v>204.68302157650541</v>
      </c>
      <c r="F17" s="94">
        <v>197.61700850370323</v>
      </c>
      <c r="G17" s="94">
        <v>138.19489374742295</v>
      </c>
      <c r="H17" s="94">
        <v>157.23586538262148</v>
      </c>
      <c r="I17" s="94">
        <v>112.65155413475088</v>
      </c>
      <c r="J17" s="94">
        <v>134.46338763591999</v>
      </c>
      <c r="K17" s="94">
        <v>203.13813510173946</v>
      </c>
      <c r="L17" s="94">
        <v>142.48447597473552</v>
      </c>
      <c r="M17" s="94">
        <v>148.34156871893052</v>
      </c>
      <c r="N17" s="99">
        <v>152.81040959231314</v>
      </c>
    </row>
    <row r="18" spans="1:14" ht="15" customHeight="1" x14ac:dyDescent="0.2">
      <c r="A18" s="2" t="s">
        <v>75</v>
      </c>
      <c r="B18" s="98">
        <v>260.275428876398</v>
      </c>
      <c r="C18" s="4">
        <v>604.83988117895524</v>
      </c>
      <c r="D18" s="4">
        <v>556.14084146735922</v>
      </c>
      <c r="E18" s="94">
        <v>444.56506419265764</v>
      </c>
      <c r="F18" s="94">
        <v>520.13571786390685</v>
      </c>
      <c r="G18" s="94">
        <v>522.15531533437365</v>
      </c>
      <c r="H18" s="94">
        <v>685.86993556681921</v>
      </c>
      <c r="I18" s="94">
        <v>664.97596886117174</v>
      </c>
      <c r="J18" s="94">
        <v>562.26473724326058</v>
      </c>
      <c r="K18" s="94">
        <v>553.62910221475306</v>
      </c>
      <c r="L18" s="94">
        <v>517.42250090998982</v>
      </c>
      <c r="M18" s="94">
        <v>593.14348992468547</v>
      </c>
      <c r="N18" s="99">
        <v>539.47816840590269</v>
      </c>
    </row>
    <row r="19" spans="1:14" ht="15" customHeight="1" x14ac:dyDescent="0.2">
      <c r="A19" s="2" t="s">
        <v>76</v>
      </c>
      <c r="B19" s="98">
        <v>200.50128933666869</v>
      </c>
      <c r="C19" s="4">
        <v>210.71914231567277</v>
      </c>
      <c r="D19" s="4">
        <v>191.92843991750237</v>
      </c>
      <c r="E19" s="95">
        <v>202.58019140627147</v>
      </c>
      <c r="F19" s="95">
        <v>203.7187347545597</v>
      </c>
      <c r="G19" s="95">
        <v>229.68429560864507</v>
      </c>
      <c r="H19" s="95">
        <v>226.41721131647751</v>
      </c>
      <c r="I19" s="95">
        <v>219.43636232605422</v>
      </c>
      <c r="J19" s="95">
        <v>224.4048075166169</v>
      </c>
      <c r="K19" s="95">
        <v>212.24983721201394</v>
      </c>
      <c r="L19" s="94">
        <v>213.80123260338161</v>
      </c>
      <c r="M19" s="94">
        <v>215.47598954888201</v>
      </c>
      <c r="N19" s="100">
        <v>213.14198877160638</v>
      </c>
    </row>
    <row r="20" spans="1:14" ht="15" customHeight="1" thickBot="1" x14ac:dyDescent="0.25">
      <c r="A20" s="5" t="s">
        <v>77</v>
      </c>
      <c r="B20" s="66">
        <v>198.53161967014344</v>
      </c>
      <c r="C20" s="67">
        <v>196.00277460629974</v>
      </c>
      <c r="D20" s="67">
        <v>191.22663813219162</v>
      </c>
      <c r="E20" s="96">
        <v>180.42319776263966</v>
      </c>
      <c r="F20" s="96">
        <v>174.07713988166969</v>
      </c>
      <c r="G20" s="96">
        <v>204.11531989092873</v>
      </c>
      <c r="H20" s="96">
        <v>205.75725154320128</v>
      </c>
      <c r="I20" s="96">
        <v>211.64167447678798</v>
      </c>
      <c r="J20" s="96">
        <v>198.62394173013288</v>
      </c>
      <c r="K20" s="96">
        <v>197.11356048272361</v>
      </c>
      <c r="L20" s="97">
        <v>189.10044311198567</v>
      </c>
      <c r="M20" s="97">
        <v>219.19789941943537</v>
      </c>
      <c r="N20" s="101">
        <v>197.84666378127127</v>
      </c>
    </row>
    <row r="21" spans="1:14" x14ac:dyDescent="0.2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ht="13.5" thickBot="1" x14ac:dyDescent="0.25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ht="18" customHeight="1" x14ac:dyDescent="0.2">
      <c r="A23" s="124" t="s">
        <v>70</v>
      </c>
      <c r="B23" s="133" t="s">
        <v>55</v>
      </c>
      <c r="C23" s="131" t="s">
        <v>54</v>
      </c>
      <c r="D23" s="131" t="s">
        <v>53</v>
      </c>
      <c r="E23" s="131" t="s">
        <v>52</v>
      </c>
      <c r="F23" s="131" t="s">
        <v>51</v>
      </c>
      <c r="G23" s="131" t="s">
        <v>57</v>
      </c>
      <c r="H23" s="131" t="s">
        <v>56</v>
      </c>
      <c r="I23" s="131" t="s">
        <v>50</v>
      </c>
      <c r="J23" s="131" t="s">
        <v>49</v>
      </c>
      <c r="K23" s="131" t="s">
        <v>48</v>
      </c>
      <c r="L23" s="131" t="s">
        <v>47</v>
      </c>
      <c r="M23" s="131" t="s">
        <v>46</v>
      </c>
      <c r="N23" s="129" t="s">
        <v>62</v>
      </c>
    </row>
    <row r="24" spans="1:14" ht="18.75" customHeight="1" thickBot="1" x14ac:dyDescent="0.25">
      <c r="A24" s="125"/>
      <c r="B24" s="134" t="s">
        <v>55</v>
      </c>
      <c r="C24" s="132" t="s">
        <v>54</v>
      </c>
      <c r="D24" s="132" t="s">
        <v>53</v>
      </c>
      <c r="E24" s="132" t="s">
        <v>52</v>
      </c>
      <c r="F24" s="132" t="s">
        <v>51</v>
      </c>
      <c r="G24" s="132" t="s">
        <v>57</v>
      </c>
      <c r="H24" s="132" t="s">
        <v>56</v>
      </c>
      <c r="I24" s="132" t="s">
        <v>50</v>
      </c>
      <c r="J24" s="132" t="s">
        <v>49</v>
      </c>
      <c r="K24" s="132" t="s">
        <v>48</v>
      </c>
      <c r="L24" s="132" t="s">
        <v>47</v>
      </c>
      <c r="M24" s="132" t="s">
        <v>46</v>
      </c>
      <c r="N24" s="130" t="s">
        <v>62</v>
      </c>
    </row>
    <row r="25" spans="1:14" ht="15" customHeight="1" x14ac:dyDescent="0.2">
      <c r="A25" s="2" t="s">
        <v>72</v>
      </c>
      <c r="B25" s="98">
        <v>2016.3937860461929</v>
      </c>
      <c r="C25" s="4">
        <v>1790.9407455520914</v>
      </c>
      <c r="D25" s="4">
        <v>1715.8068213580968</v>
      </c>
      <c r="E25" s="68">
        <v>1716.1706194918711</v>
      </c>
      <c r="F25" s="68">
        <v>1756.4766367666912</v>
      </c>
      <c r="G25" s="68">
        <v>1860.4966608355796</v>
      </c>
      <c r="H25" s="68">
        <v>1717.972739717527</v>
      </c>
      <c r="I25" s="68">
        <v>1779.0544520929113</v>
      </c>
      <c r="J25" s="68">
        <v>1815.6508605120446</v>
      </c>
      <c r="K25" s="68">
        <v>1711.321280361889</v>
      </c>
      <c r="L25" s="94">
        <v>1876.6670179392829</v>
      </c>
      <c r="M25" s="94">
        <v>1801.2589276721656</v>
      </c>
      <c r="N25" s="69">
        <v>1789.5067369586125</v>
      </c>
    </row>
    <row r="26" spans="1:14" ht="15" customHeight="1" x14ac:dyDescent="0.2">
      <c r="A26" s="2" t="s">
        <v>73</v>
      </c>
      <c r="B26" s="98">
        <v>2288.0893611889337</v>
      </c>
      <c r="C26" s="4">
        <v>2133.7084133508952</v>
      </c>
      <c r="D26" s="4">
        <v>1971.9624431697914</v>
      </c>
      <c r="E26" s="94">
        <v>1978.5213881379918</v>
      </c>
      <c r="F26" s="94">
        <v>1832.0363074788249</v>
      </c>
      <c r="G26" s="94">
        <v>1971.1326786457723</v>
      </c>
      <c r="H26" s="94">
        <v>1986.3552101326127</v>
      </c>
      <c r="I26" s="94">
        <v>1818.2304569852406</v>
      </c>
      <c r="J26" s="94">
        <v>1949.7355379106777</v>
      </c>
      <c r="K26" s="94">
        <v>1890.797981511329</v>
      </c>
      <c r="L26" s="94">
        <v>1958.4772898298547</v>
      </c>
      <c r="M26" s="94">
        <v>2235.3109670326503</v>
      </c>
      <c r="N26" s="99">
        <v>1993.0491504587312</v>
      </c>
    </row>
    <row r="27" spans="1:14" ht="15" customHeight="1" x14ac:dyDescent="0.2">
      <c r="A27" s="2" t="s">
        <v>74</v>
      </c>
      <c r="B27" s="98">
        <v>790.93391962584781</v>
      </c>
      <c r="C27" s="4">
        <v>944.46465604856166</v>
      </c>
      <c r="D27" s="4">
        <v>1164.1957943909147</v>
      </c>
      <c r="E27" s="94">
        <v>1050.6590302683637</v>
      </c>
      <c r="F27" s="94">
        <v>1071.95463920818</v>
      </c>
      <c r="G27" s="94">
        <v>773.66596684450485</v>
      </c>
      <c r="H27" s="94">
        <v>773.98133530602672</v>
      </c>
      <c r="I27" s="94">
        <v>550.61182578598834</v>
      </c>
      <c r="J27" s="94">
        <v>614.4453426112151</v>
      </c>
      <c r="K27" s="94">
        <v>1152.6122115561561</v>
      </c>
      <c r="L27" s="94">
        <v>951.1676020271409</v>
      </c>
      <c r="M27" s="94">
        <v>1061.5201743999048</v>
      </c>
      <c r="N27" s="99">
        <v>905.35284716841556</v>
      </c>
    </row>
    <row r="28" spans="1:14" ht="15" customHeight="1" x14ac:dyDescent="0.2">
      <c r="A28" s="2" t="s">
        <v>75</v>
      </c>
      <c r="B28" s="98">
        <v>1487.4009597021541</v>
      </c>
      <c r="C28" s="4">
        <v>2788.5559405729055</v>
      </c>
      <c r="D28" s="4">
        <v>2312.2674959980495</v>
      </c>
      <c r="E28" s="94">
        <v>1872.3471924777514</v>
      </c>
      <c r="F28" s="94">
        <v>2140.7398571532844</v>
      </c>
      <c r="G28" s="94">
        <v>2179.6492309603891</v>
      </c>
      <c r="H28" s="94">
        <v>2644.1328710585922</v>
      </c>
      <c r="I28" s="94">
        <v>2407.7055755167603</v>
      </c>
      <c r="J28" s="94">
        <v>1936.1459836055431</v>
      </c>
      <c r="K28" s="94">
        <v>2139.0697276885298</v>
      </c>
      <c r="L28" s="94">
        <v>1943.6284002067127</v>
      </c>
      <c r="M28" s="94">
        <v>2600.2491017507655</v>
      </c>
      <c r="N28" s="99">
        <v>2216.8794143718087</v>
      </c>
    </row>
    <row r="29" spans="1:14" ht="15" customHeight="1" x14ac:dyDescent="0.2">
      <c r="A29" s="2" t="s">
        <v>76</v>
      </c>
      <c r="B29" s="98">
        <v>1875.7861200925629</v>
      </c>
      <c r="C29" s="4">
        <v>1732.328353855823</v>
      </c>
      <c r="D29" s="4">
        <v>1525.2891476029824</v>
      </c>
      <c r="E29" s="95">
        <v>1546.6972918260842</v>
      </c>
      <c r="F29" s="95">
        <v>1530.4969414381812</v>
      </c>
      <c r="G29" s="95">
        <v>1786.4929849345228</v>
      </c>
      <c r="H29" s="95">
        <v>1767.9263530848002</v>
      </c>
      <c r="I29" s="95">
        <v>1618.4707901424445</v>
      </c>
      <c r="J29" s="95">
        <v>1665.0685552276461</v>
      </c>
      <c r="K29" s="95">
        <v>1591.2270035147703</v>
      </c>
      <c r="L29" s="94">
        <v>1588.0727641825297</v>
      </c>
      <c r="M29" s="94">
        <v>1637.7808191204349</v>
      </c>
      <c r="N29" s="100">
        <v>1653.815346292462</v>
      </c>
    </row>
    <row r="30" spans="1:14" ht="15" customHeight="1" thickBot="1" x14ac:dyDescent="0.25">
      <c r="A30" s="5" t="s">
        <v>77</v>
      </c>
      <c r="B30" s="66">
        <v>2103.250519842366</v>
      </c>
      <c r="C30" s="67">
        <v>1729.4826131096136</v>
      </c>
      <c r="D30" s="67">
        <v>1577.0724140241823</v>
      </c>
      <c r="E30" s="96">
        <v>1441.6288867422318</v>
      </c>
      <c r="F30" s="96">
        <v>1315.0035844162117</v>
      </c>
      <c r="G30" s="96">
        <v>1620.4177414103895</v>
      </c>
      <c r="H30" s="96">
        <v>1622.6944942236453</v>
      </c>
      <c r="I30" s="96">
        <v>1606.3883470761464</v>
      </c>
      <c r="J30" s="96">
        <v>1661.9811307309303</v>
      </c>
      <c r="K30" s="96">
        <v>1610.2992770274197</v>
      </c>
      <c r="L30" s="97">
        <v>1534.5838780604506</v>
      </c>
      <c r="M30" s="97">
        <v>1858.2413765233955</v>
      </c>
      <c r="N30" s="101">
        <v>1632.5916012615321</v>
      </c>
    </row>
    <row r="31" spans="1:14" ht="9" customHeight="1" x14ac:dyDescent="0.2"/>
    <row r="32" spans="1:14" x14ac:dyDescent="0.2">
      <c r="A32" s="92" t="s">
        <v>71</v>
      </c>
    </row>
    <row r="33" spans="1:1" s="114" customFormat="1" ht="14.25" customHeight="1" x14ac:dyDescent="0.2">
      <c r="A33" s="93" t="s">
        <v>176</v>
      </c>
    </row>
    <row r="34" spans="1:1" ht="15.75" customHeight="1" x14ac:dyDescent="0.2"/>
  </sheetData>
  <mergeCells count="43">
    <mergeCell ref="C13:C14"/>
    <mergeCell ref="D13:D14"/>
    <mergeCell ref="E13:E14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L13:L14"/>
    <mergeCell ref="M13:M14"/>
    <mergeCell ref="N13:N14"/>
    <mergeCell ref="A13:A14"/>
    <mergeCell ref="H23:H24"/>
    <mergeCell ref="I23:I24"/>
    <mergeCell ref="J23:J24"/>
    <mergeCell ref="G23:G24"/>
    <mergeCell ref="F23:F24"/>
    <mergeCell ref="F13:F14"/>
    <mergeCell ref="G13:G14"/>
    <mergeCell ref="H13:H14"/>
    <mergeCell ref="I13:I14"/>
    <mergeCell ref="A23:A24"/>
    <mergeCell ref="B23:B24"/>
    <mergeCell ref="C23:C24"/>
    <mergeCell ref="D23:D24"/>
    <mergeCell ref="E23:E24"/>
    <mergeCell ref="B13:B14"/>
    <mergeCell ref="N23:N24"/>
    <mergeCell ref="K23:K24"/>
    <mergeCell ref="L23:L24"/>
    <mergeCell ref="M23:M24"/>
    <mergeCell ref="J13:J14"/>
    <mergeCell ref="K13:K14"/>
  </mergeCells>
  <printOptions horizontalCentered="1"/>
  <pageMargins left="0.75" right="0.75" top="0.5" bottom="0.5" header="0.5" footer="0.5"/>
  <pageSetup paperSize="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N33"/>
  <sheetViews>
    <sheetView showGridLines="0" workbookViewId="0">
      <selection activeCell="E37" sqref="E37"/>
    </sheetView>
  </sheetViews>
  <sheetFormatPr defaultColWidth="8.88671875" defaultRowHeight="12.75" x14ac:dyDescent="0.2"/>
  <cols>
    <col min="1" max="1" width="11.5546875" style="1" customWidth="1"/>
    <col min="2" max="13" width="7.77734375" style="1" customWidth="1"/>
    <col min="14" max="14" width="8.21875" style="1" bestFit="1" customWidth="1"/>
    <col min="15" max="16384" width="8.88671875" style="1"/>
  </cols>
  <sheetData>
    <row r="1" spans="1:14" ht="21" customHeight="1" x14ac:dyDescent="0.2">
      <c r="A1" s="128" t="s">
        <v>179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7.5" customHeight="1" thickBot="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0.25" customHeight="1" thickBot="1" x14ac:dyDescent="0.25">
      <c r="A3" s="26"/>
      <c r="B3" s="27" t="s">
        <v>55</v>
      </c>
      <c r="C3" s="28" t="s">
        <v>54</v>
      </c>
      <c r="D3" s="28" t="s">
        <v>53</v>
      </c>
      <c r="E3" s="28" t="s">
        <v>52</v>
      </c>
      <c r="F3" s="28" t="s">
        <v>51</v>
      </c>
      <c r="G3" s="28" t="s">
        <v>57</v>
      </c>
      <c r="H3" s="28" t="s">
        <v>56</v>
      </c>
      <c r="I3" s="28" t="s">
        <v>50</v>
      </c>
      <c r="J3" s="28" t="s">
        <v>49</v>
      </c>
      <c r="K3" s="28" t="s">
        <v>48</v>
      </c>
      <c r="L3" s="28" t="s">
        <v>47</v>
      </c>
      <c r="M3" s="28" t="s">
        <v>46</v>
      </c>
      <c r="N3" s="29" t="s">
        <v>62</v>
      </c>
    </row>
    <row r="4" spans="1:14" ht="15" customHeight="1" x14ac:dyDescent="0.2">
      <c r="A4" s="2" t="s">
        <v>72</v>
      </c>
      <c r="B4" s="30">
        <v>2414434.6978051709</v>
      </c>
      <c r="C4" s="31">
        <v>2301477.4134966652</v>
      </c>
      <c r="D4" s="31">
        <v>2968205.9903916102</v>
      </c>
      <c r="E4" s="31">
        <v>2967527.7323222384</v>
      </c>
      <c r="F4" s="31">
        <v>3001933.9979137531</v>
      </c>
      <c r="G4" s="31">
        <v>3330107.6442400464</v>
      </c>
      <c r="H4" s="31">
        <v>3736110.122800211</v>
      </c>
      <c r="I4" s="31">
        <v>3422212.2001141626</v>
      </c>
      <c r="J4" s="31">
        <v>2724831.3428328121</v>
      </c>
      <c r="K4" s="31">
        <v>2802303.0164437131</v>
      </c>
      <c r="L4" s="31">
        <v>2837735.9886538889</v>
      </c>
      <c r="M4" s="31">
        <v>3661864.5773529625</v>
      </c>
      <c r="N4" s="32">
        <f>SUM(B4:M4)</f>
        <v>36168744.724367239</v>
      </c>
    </row>
    <row r="5" spans="1:14" ht="15" customHeight="1" x14ac:dyDescent="0.2">
      <c r="A5" s="2" t="s">
        <v>73</v>
      </c>
      <c r="B5" s="30">
        <v>1792898.5515867905</v>
      </c>
      <c r="C5" s="31">
        <v>1713025.108752643</v>
      </c>
      <c r="D5" s="31">
        <v>1990348.2901013778</v>
      </c>
      <c r="E5" s="31">
        <v>2046520.4176078034</v>
      </c>
      <c r="F5" s="31">
        <v>1906276.1424684497</v>
      </c>
      <c r="G5" s="31">
        <v>2288690.4553375542</v>
      </c>
      <c r="H5" s="31">
        <v>2416929.2097382704</v>
      </c>
      <c r="I5" s="31">
        <v>2029661.768177144</v>
      </c>
      <c r="J5" s="31">
        <v>1689204.6965364884</v>
      </c>
      <c r="K5" s="31">
        <v>1840537.4572841714</v>
      </c>
      <c r="L5" s="31">
        <v>1878399.4651439793</v>
      </c>
      <c r="M5" s="31">
        <v>2237314.7697643903</v>
      </c>
      <c r="N5" s="32">
        <f t="shared" ref="N5:N9" si="0">SUM(B5:M5)</f>
        <v>23829806.332499061</v>
      </c>
    </row>
    <row r="6" spans="1:14" ht="15" customHeight="1" x14ac:dyDescent="0.2">
      <c r="A6" s="2" t="s">
        <v>74</v>
      </c>
      <c r="B6" s="30">
        <v>25720.160326842179</v>
      </c>
      <c r="C6" s="31">
        <v>20560.254456495539</v>
      </c>
      <c r="D6" s="31">
        <v>20896.058682903684</v>
      </c>
      <c r="E6" s="31">
        <v>18986.109100210419</v>
      </c>
      <c r="F6" s="31">
        <v>17138.895330854979</v>
      </c>
      <c r="G6" s="31">
        <v>19880.84069029802</v>
      </c>
      <c r="H6" s="31">
        <v>20045.404267890663</v>
      </c>
      <c r="I6" s="31">
        <v>20365.346287758013</v>
      </c>
      <c r="J6" s="31">
        <v>15429.554093510176</v>
      </c>
      <c r="K6" s="31">
        <v>19906.182929169336</v>
      </c>
      <c r="L6" s="31">
        <v>26688.862173164252</v>
      </c>
      <c r="M6" s="31">
        <v>31019.559216593116</v>
      </c>
      <c r="N6" s="32">
        <f t="shared" si="0"/>
        <v>256637.22755569039</v>
      </c>
    </row>
    <row r="7" spans="1:14" ht="15" customHeight="1" x14ac:dyDescent="0.2">
      <c r="A7" s="2" t="s">
        <v>75</v>
      </c>
      <c r="B7" s="30">
        <v>22147.623317916725</v>
      </c>
      <c r="C7" s="31">
        <v>21988.723886531203</v>
      </c>
      <c r="D7" s="31">
        <v>22322.404691173633</v>
      </c>
      <c r="E7" s="31">
        <v>26965.63497203782</v>
      </c>
      <c r="F7" s="31">
        <v>23387.507970241699</v>
      </c>
      <c r="G7" s="31">
        <v>25360.537006394319</v>
      </c>
      <c r="H7" s="31">
        <v>23796.137411753101</v>
      </c>
      <c r="I7" s="31">
        <v>20329.073541865702</v>
      </c>
      <c r="J7" s="31">
        <v>19573.578018180131</v>
      </c>
      <c r="K7" s="31">
        <v>24347.93632568929</v>
      </c>
      <c r="L7" s="31">
        <v>21717.352348553239</v>
      </c>
      <c r="M7" s="31">
        <v>27563.490409741411</v>
      </c>
      <c r="N7" s="32">
        <f t="shared" si="0"/>
        <v>279499.99990007828</v>
      </c>
    </row>
    <row r="8" spans="1:14" ht="15" customHeight="1" x14ac:dyDescent="0.2">
      <c r="A8" s="2" t="s">
        <v>76</v>
      </c>
      <c r="B8" s="30">
        <v>795844.05116405326</v>
      </c>
      <c r="C8" s="31">
        <v>724212.14366931713</v>
      </c>
      <c r="D8" s="31">
        <v>873048.45860159898</v>
      </c>
      <c r="E8" s="31">
        <v>884750.45630685636</v>
      </c>
      <c r="F8" s="31">
        <v>868381.4829371958</v>
      </c>
      <c r="G8" s="31">
        <v>1039195.2626348319</v>
      </c>
      <c r="H8" s="31">
        <v>1084424.4681949075</v>
      </c>
      <c r="I8" s="31">
        <v>891031.28249608306</v>
      </c>
      <c r="J8" s="31">
        <v>775372.60153625265</v>
      </c>
      <c r="K8" s="31">
        <v>819597.46471175703</v>
      </c>
      <c r="L8" s="31">
        <v>756026.63283512846</v>
      </c>
      <c r="M8" s="31">
        <v>928638.14048387553</v>
      </c>
      <c r="N8" s="32">
        <f t="shared" si="0"/>
        <v>10440522.445571857</v>
      </c>
    </row>
    <row r="9" spans="1:14" ht="15" customHeight="1" thickBot="1" x14ac:dyDescent="0.25">
      <c r="A9" s="5" t="s">
        <v>77</v>
      </c>
      <c r="B9" s="33">
        <v>1172390.6826638523</v>
      </c>
      <c r="C9" s="34">
        <v>990189.83660503069</v>
      </c>
      <c r="D9" s="34">
        <v>1172057.1193466354</v>
      </c>
      <c r="E9" s="34">
        <v>1123138.7697540806</v>
      </c>
      <c r="F9" s="34">
        <v>1057470.5164357303</v>
      </c>
      <c r="G9" s="34">
        <v>1249981.666153901</v>
      </c>
      <c r="H9" s="34">
        <v>1344675.0684417866</v>
      </c>
      <c r="I9" s="34">
        <v>1115545.3161749099</v>
      </c>
      <c r="J9" s="34">
        <v>997078.16050780588</v>
      </c>
      <c r="K9" s="34">
        <v>1156276.1005483491</v>
      </c>
      <c r="L9" s="34">
        <v>1035474.7364411685</v>
      </c>
      <c r="M9" s="34">
        <v>1346698.2699485968</v>
      </c>
      <c r="N9" s="35">
        <f t="shared" si="0"/>
        <v>13760976.243021848</v>
      </c>
    </row>
    <row r="10" spans="1:14" x14ac:dyDescent="0.2">
      <c r="A10" s="1" t="s">
        <v>148</v>
      </c>
    </row>
    <row r="11" spans="1:14" ht="15" customHeight="1" x14ac:dyDescent="0.2">
      <c r="A11" s="36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5" customHeight="1" x14ac:dyDescent="0.2">
      <c r="A12" s="128" t="s">
        <v>180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</row>
    <row r="13" spans="1:14" ht="7.5" customHeight="1" thickBot="1" x14ac:dyDescent="0.25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20.25" customHeight="1" thickBot="1" x14ac:dyDescent="0.25">
      <c r="A14" s="26"/>
      <c r="B14" s="27" t="s">
        <v>55</v>
      </c>
      <c r="C14" s="28" t="s">
        <v>54</v>
      </c>
      <c r="D14" s="28" t="s">
        <v>53</v>
      </c>
      <c r="E14" s="28" t="s">
        <v>52</v>
      </c>
      <c r="F14" s="28" t="s">
        <v>51</v>
      </c>
      <c r="G14" s="28" t="s">
        <v>57</v>
      </c>
      <c r="H14" s="28" t="s">
        <v>56</v>
      </c>
      <c r="I14" s="28" t="s">
        <v>50</v>
      </c>
      <c r="J14" s="28" t="s">
        <v>49</v>
      </c>
      <c r="K14" s="28" t="s">
        <v>48</v>
      </c>
      <c r="L14" s="28" t="s">
        <v>47</v>
      </c>
      <c r="M14" s="28" t="s">
        <v>46</v>
      </c>
      <c r="N14" s="29" t="s">
        <v>62</v>
      </c>
    </row>
    <row r="15" spans="1:14" ht="15" customHeight="1" x14ac:dyDescent="0.2">
      <c r="A15" s="2" t="s">
        <v>72</v>
      </c>
      <c r="B15" s="30">
        <v>276821.2213985296</v>
      </c>
      <c r="C15" s="31">
        <v>307864.52301777166</v>
      </c>
      <c r="D15" s="31">
        <v>403530.22619409778</v>
      </c>
      <c r="E15" s="31">
        <v>415996.95405120699</v>
      </c>
      <c r="F15" s="31">
        <v>415219.36384409008</v>
      </c>
      <c r="G15" s="31">
        <v>437343.7965689135</v>
      </c>
      <c r="H15" s="31">
        <v>490033.43140220619</v>
      </c>
      <c r="I15" s="31">
        <v>457270.86560898321</v>
      </c>
      <c r="J15" s="31">
        <v>384971.82820787886</v>
      </c>
      <c r="K15" s="31">
        <v>390603.48352493148</v>
      </c>
      <c r="L15" s="31">
        <v>393203.42734168278</v>
      </c>
      <c r="M15" s="31">
        <v>485310.7065793348</v>
      </c>
      <c r="N15" s="32">
        <f>SUM(B15:M15)</f>
        <v>4858169.8277396271</v>
      </c>
    </row>
    <row r="16" spans="1:14" ht="15" customHeight="1" x14ac:dyDescent="0.2">
      <c r="A16" s="2" t="s">
        <v>73</v>
      </c>
      <c r="B16" s="30">
        <v>183436.19637399225</v>
      </c>
      <c r="C16" s="31">
        <v>193148.53569714128</v>
      </c>
      <c r="D16" s="31">
        <v>240256.58828266175</v>
      </c>
      <c r="E16" s="31">
        <v>255433.47746049217</v>
      </c>
      <c r="F16" s="31">
        <v>247328.8036137353</v>
      </c>
      <c r="G16" s="31">
        <v>287877.57685743389</v>
      </c>
      <c r="H16" s="31">
        <v>305862.10574394208</v>
      </c>
      <c r="I16" s="31">
        <v>266176.39839071635</v>
      </c>
      <c r="J16" s="31">
        <v>219666.8579795243</v>
      </c>
      <c r="K16" s="31">
        <v>230512.17259589749</v>
      </c>
      <c r="L16" s="31">
        <v>230380.36421070059</v>
      </c>
      <c r="M16" s="31">
        <v>261079.9466001073</v>
      </c>
      <c r="N16" s="32">
        <f t="shared" ref="N16:N20" si="1">SUM(B16:M16)</f>
        <v>2921159.0238063452</v>
      </c>
    </row>
    <row r="17" spans="1:14" ht="15" customHeight="1" x14ac:dyDescent="0.2">
      <c r="A17" s="2" t="s">
        <v>74</v>
      </c>
      <c r="B17" s="30">
        <v>2862.82192474357</v>
      </c>
      <c r="C17" s="31">
        <v>3213.4776442689945</v>
      </c>
      <c r="D17" s="31">
        <v>3374.2784341054298</v>
      </c>
      <c r="E17" s="31">
        <v>3698.7586521001417</v>
      </c>
      <c r="F17" s="31">
        <v>3159.5900614259895</v>
      </c>
      <c r="G17" s="31">
        <v>3551.1845997451892</v>
      </c>
      <c r="H17" s="31">
        <v>4072.2642048726671</v>
      </c>
      <c r="I17" s="31">
        <v>4166.6157579042338</v>
      </c>
      <c r="J17" s="31">
        <v>3376.5576353921674</v>
      </c>
      <c r="K17" s="31">
        <v>3508.296057150118</v>
      </c>
      <c r="L17" s="31">
        <v>3997.979465449393</v>
      </c>
      <c r="M17" s="31">
        <v>4334.8117031882903</v>
      </c>
      <c r="N17" s="32">
        <f t="shared" si="1"/>
        <v>43316.636140346192</v>
      </c>
    </row>
    <row r="18" spans="1:14" ht="15" customHeight="1" x14ac:dyDescent="0.2">
      <c r="A18" s="2" t="s">
        <v>75</v>
      </c>
      <c r="B18" s="30">
        <v>3875.5401629013354</v>
      </c>
      <c r="C18" s="31">
        <v>4769.3707518286292</v>
      </c>
      <c r="D18" s="31">
        <v>5368.9293950680094</v>
      </c>
      <c r="E18" s="31">
        <v>6402.6475914841403</v>
      </c>
      <c r="F18" s="31">
        <v>5682.464502401459</v>
      </c>
      <c r="G18" s="31">
        <v>6075.353322694119</v>
      </c>
      <c r="H18" s="31">
        <v>6172.5548711945239</v>
      </c>
      <c r="I18" s="31">
        <v>5614.6172987329428</v>
      </c>
      <c r="J18" s="31">
        <v>5684.2473627983954</v>
      </c>
      <c r="K18" s="31">
        <v>6301.6768244107097</v>
      </c>
      <c r="L18" s="31">
        <v>5781.4789926596832</v>
      </c>
      <c r="M18" s="31">
        <v>6287.5148712220125</v>
      </c>
      <c r="N18" s="32">
        <f t="shared" si="1"/>
        <v>68016.395947395955</v>
      </c>
    </row>
    <row r="19" spans="1:14" ht="15" customHeight="1" x14ac:dyDescent="0.2">
      <c r="A19" s="2" t="s">
        <v>76</v>
      </c>
      <c r="B19" s="30">
        <v>85067.138870521318</v>
      </c>
      <c r="C19" s="31">
        <v>88092.630608350722</v>
      </c>
      <c r="D19" s="31">
        <v>109856.43534874215</v>
      </c>
      <c r="E19" s="31">
        <v>115881.05683809688</v>
      </c>
      <c r="F19" s="31">
        <v>115587.01765324584</v>
      </c>
      <c r="G19" s="31">
        <v>133606.36392695966</v>
      </c>
      <c r="H19" s="31">
        <v>138881.55665739314</v>
      </c>
      <c r="I19" s="31">
        <v>120808.27441590761</v>
      </c>
      <c r="J19" s="31">
        <v>104498.60388938313</v>
      </c>
      <c r="K19" s="31">
        <v>109324.08014708194</v>
      </c>
      <c r="L19" s="31">
        <v>101783.38778093684</v>
      </c>
      <c r="M19" s="31">
        <v>122177.04586445179</v>
      </c>
      <c r="N19" s="32">
        <f t="shared" si="1"/>
        <v>1345563.5920010712</v>
      </c>
    </row>
    <row r="20" spans="1:14" ht="15" customHeight="1" thickBot="1" x14ac:dyDescent="0.25">
      <c r="A20" s="5" t="s">
        <v>77</v>
      </c>
      <c r="B20" s="33">
        <v>110665.19129299175</v>
      </c>
      <c r="C20" s="34">
        <v>112218.50621128154</v>
      </c>
      <c r="D20" s="34">
        <v>142116.83663887947</v>
      </c>
      <c r="E20" s="34">
        <v>140563.4211646184</v>
      </c>
      <c r="F20" s="34">
        <v>139985.5066494332</v>
      </c>
      <c r="G20" s="34">
        <v>157453.47704149972</v>
      </c>
      <c r="H20" s="34">
        <v>170504.45865573728</v>
      </c>
      <c r="I20" s="34">
        <v>146973.10217652144</v>
      </c>
      <c r="J20" s="34">
        <v>119161.15700181988</v>
      </c>
      <c r="K20" s="34">
        <v>141537.47836296388</v>
      </c>
      <c r="L20" s="34">
        <v>127597.28177241948</v>
      </c>
      <c r="M20" s="34">
        <v>158856.34431238467</v>
      </c>
      <c r="N20" s="35">
        <f t="shared" si="1"/>
        <v>1667632.7612805509</v>
      </c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">
      <c r="A23" s="128" t="s">
        <v>181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</row>
    <row r="24" spans="1:14" ht="7.5" customHeight="1" thickBot="1" x14ac:dyDescent="0.25">
      <c r="A24" s="36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20.25" customHeight="1" thickBot="1" x14ac:dyDescent="0.25">
      <c r="A25" s="40"/>
      <c r="B25" s="41" t="s">
        <v>55</v>
      </c>
      <c r="C25" s="42" t="s">
        <v>54</v>
      </c>
      <c r="D25" s="41" t="s">
        <v>53</v>
      </c>
      <c r="E25" s="42" t="s">
        <v>52</v>
      </c>
      <c r="F25" s="41" t="s">
        <v>51</v>
      </c>
      <c r="G25" s="42" t="s">
        <v>57</v>
      </c>
      <c r="H25" s="41" t="s">
        <v>56</v>
      </c>
      <c r="I25" s="42" t="s">
        <v>50</v>
      </c>
      <c r="J25" s="41" t="s">
        <v>49</v>
      </c>
      <c r="K25" s="42" t="s">
        <v>48</v>
      </c>
      <c r="L25" s="41" t="s">
        <v>47</v>
      </c>
      <c r="M25" s="42" t="s">
        <v>46</v>
      </c>
      <c r="N25" s="54" t="s">
        <v>62</v>
      </c>
    </row>
    <row r="26" spans="1:14" ht="15" customHeight="1" x14ac:dyDescent="0.2">
      <c r="A26" s="43" t="s">
        <v>72</v>
      </c>
      <c r="B26" s="45">
        <f>B4/B15</f>
        <v>8.7220000172212071</v>
      </c>
      <c r="C26" s="46">
        <f t="shared" ref="C26:N26" si="2">C4/C15</f>
        <v>7.4756174921909109</v>
      </c>
      <c r="D26" s="45">
        <f t="shared" si="2"/>
        <v>7.3555976670850551</v>
      </c>
      <c r="E26" s="46">
        <f t="shared" si="2"/>
        <v>7.1335323574435394</v>
      </c>
      <c r="F26" s="45">
        <f t="shared" si="2"/>
        <v>7.2297543402646882</v>
      </c>
      <c r="G26" s="46">
        <f t="shared" si="2"/>
        <v>7.6143932310591538</v>
      </c>
      <c r="H26" s="45">
        <f t="shared" si="2"/>
        <v>7.6241943577390598</v>
      </c>
      <c r="I26" s="46">
        <f t="shared" si="2"/>
        <v>7.4839935309601158</v>
      </c>
      <c r="J26" s="45">
        <f t="shared" si="2"/>
        <v>7.0780019294332499</v>
      </c>
      <c r="K26" s="46">
        <f t="shared" si="2"/>
        <v>7.1742908976510638</v>
      </c>
      <c r="L26" s="45">
        <f t="shared" si="2"/>
        <v>7.2169665657262332</v>
      </c>
      <c r="M26" s="46">
        <f t="shared" si="2"/>
        <v>7.5454024148019689</v>
      </c>
      <c r="N26" s="52">
        <f t="shared" si="2"/>
        <v>7.4449321466383482</v>
      </c>
    </row>
    <row r="27" spans="1:14" ht="15" customHeight="1" x14ac:dyDescent="0.2">
      <c r="A27" s="43" t="s">
        <v>73</v>
      </c>
      <c r="B27" s="45">
        <f t="shared" ref="B27:N31" si="3">B5/B16</f>
        <v>9.7739627566819163</v>
      </c>
      <c r="C27" s="46">
        <f t="shared" si="3"/>
        <v>8.8689520868989788</v>
      </c>
      <c r="D27" s="45">
        <f t="shared" si="3"/>
        <v>8.2842610241336399</v>
      </c>
      <c r="E27" s="46">
        <f t="shared" si="3"/>
        <v>8.0119506571895531</v>
      </c>
      <c r="F27" s="45">
        <f t="shared" si="3"/>
        <v>7.7074570960427566</v>
      </c>
      <c r="G27" s="46">
        <f t="shared" si="3"/>
        <v>7.9502213417302254</v>
      </c>
      <c r="H27" s="45">
        <f t="shared" si="3"/>
        <v>7.9020223962024438</v>
      </c>
      <c r="I27" s="46">
        <f t="shared" si="3"/>
        <v>7.6252507000933791</v>
      </c>
      <c r="J27" s="45">
        <f t="shared" si="3"/>
        <v>7.6898477634434199</v>
      </c>
      <c r="K27" s="46">
        <f t="shared" si="3"/>
        <v>7.9845564620604685</v>
      </c>
      <c r="L27" s="45">
        <f t="shared" si="3"/>
        <v>8.1534703340690893</v>
      </c>
      <c r="M27" s="46">
        <f t="shared" si="3"/>
        <v>8.569462338642408</v>
      </c>
      <c r="N27" s="52">
        <f t="shared" si="3"/>
        <v>8.1576545947328167</v>
      </c>
    </row>
    <row r="28" spans="1:14" ht="15" customHeight="1" x14ac:dyDescent="0.2">
      <c r="A28" s="43" t="s">
        <v>74</v>
      </c>
      <c r="B28" s="45">
        <f t="shared" si="3"/>
        <v>8.984198459757847</v>
      </c>
      <c r="C28" s="46">
        <f t="shared" si="3"/>
        <v>6.3981320962861741</v>
      </c>
      <c r="D28" s="45">
        <f t="shared" si="3"/>
        <v>6.1927487879178331</v>
      </c>
      <c r="E28" s="46">
        <f t="shared" si="3"/>
        <v>5.1331029910346206</v>
      </c>
      <c r="F28" s="45">
        <f t="shared" si="3"/>
        <v>5.4244047479753856</v>
      </c>
      <c r="G28" s="46">
        <f t="shared" si="3"/>
        <v>5.5983686941322466</v>
      </c>
      <c r="H28" s="45">
        <f t="shared" si="3"/>
        <v>4.9224223329874661</v>
      </c>
      <c r="I28" s="46">
        <f t="shared" si="3"/>
        <v>4.8877428280071546</v>
      </c>
      <c r="J28" s="45">
        <f t="shared" si="3"/>
        <v>4.5696107573529172</v>
      </c>
      <c r="K28" s="46">
        <f t="shared" si="3"/>
        <v>5.674031668051315</v>
      </c>
      <c r="L28" s="45">
        <f t="shared" si="3"/>
        <v>6.6755876071425222</v>
      </c>
      <c r="M28" s="46">
        <f t="shared" si="3"/>
        <v>7.1559184897876813</v>
      </c>
      <c r="N28" s="52">
        <f t="shared" si="3"/>
        <v>5.9246804558919131</v>
      </c>
    </row>
    <row r="29" spans="1:14" ht="15" customHeight="1" x14ac:dyDescent="0.2">
      <c r="A29" s="43" t="s">
        <v>75</v>
      </c>
      <c r="B29" s="45">
        <f t="shared" si="3"/>
        <v>5.7147190809490693</v>
      </c>
      <c r="C29" s="46">
        <f t="shared" si="3"/>
        <v>4.6104035586037178</v>
      </c>
      <c r="D29" s="45">
        <f t="shared" si="3"/>
        <v>4.1577012936097422</v>
      </c>
      <c r="E29" s="46">
        <f t="shared" si="3"/>
        <v>4.211638167920337</v>
      </c>
      <c r="F29" s="45">
        <f t="shared" si="3"/>
        <v>4.1157332281368291</v>
      </c>
      <c r="G29" s="46">
        <f t="shared" si="3"/>
        <v>4.1743312132417962</v>
      </c>
      <c r="H29" s="45">
        <f t="shared" si="3"/>
        <v>3.8551520251043194</v>
      </c>
      <c r="I29" s="46">
        <f t="shared" si="3"/>
        <v>3.6207407308871056</v>
      </c>
      <c r="J29" s="45">
        <f t="shared" si="3"/>
        <v>3.4434775211020936</v>
      </c>
      <c r="K29" s="46">
        <f t="shared" si="3"/>
        <v>3.8637234190387324</v>
      </c>
      <c r="L29" s="45">
        <f t="shared" si="3"/>
        <v>3.7563662128888051</v>
      </c>
      <c r="M29" s="46">
        <f t="shared" si="3"/>
        <v>4.3838449648683371</v>
      </c>
      <c r="N29" s="52">
        <f t="shared" si="3"/>
        <v>4.1093032938152776</v>
      </c>
    </row>
    <row r="30" spans="1:14" ht="15" customHeight="1" x14ac:dyDescent="0.2">
      <c r="A30" s="43" t="s">
        <v>76</v>
      </c>
      <c r="B30" s="45">
        <f t="shared" si="3"/>
        <v>9.3554815846738268</v>
      </c>
      <c r="C30" s="46">
        <f t="shared" si="3"/>
        <v>8.2210298258554406</v>
      </c>
      <c r="D30" s="45">
        <f t="shared" si="3"/>
        <v>7.9471762926776535</v>
      </c>
      <c r="E30" s="46">
        <f t="shared" si="3"/>
        <v>7.634987809465569</v>
      </c>
      <c r="F30" s="45">
        <f t="shared" si="3"/>
        <v>7.5127942615691365</v>
      </c>
      <c r="G30" s="46">
        <f t="shared" si="3"/>
        <v>7.7780371540007067</v>
      </c>
      <c r="H30" s="45">
        <f t="shared" si="3"/>
        <v>7.8082683856293018</v>
      </c>
      <c r="I30" s="46">
        <f t="shared" si="3"/>
        <v>7.3755815717433606</v>
      </c>
      <c r="J30" s="45">
        <f t="shared" si="3"/>
        <v>7.4199326371577401</v>
      </c>
      <c r="K30" s="46">
        <f t="shared" si="3"/>
        <v>7.4969527629145443</v>
      </c>
      <c r="L30" s="45">
        <f t="shared" si="3"/>
        <v>7.4277998533737719</v>
      </c>
      <c r="M30" s="46">
        <f t="shared" si="3"/>
        <v>7.6007578503260316</v>
      </c>
      <c r="N30" s="52">
        <f t="shared" si="3"/>
        <v>7.7592188935828048</v>
      </c>
    </row>
    <row r="31" spans="1:14" ht="15" customHeight="1" thickBot="1" x14ac:dyDescent="0.25">
      <c r="A31" s="44" t="s">
        <v>77</v>
      </c>
      <c r="B31" s="47">
        <f t="shared" si="3"/>
        <v>10.594032947179281</v>
      </c>
      <c r="C31" s="48">
        <f t="shared" si="3"/>
        <v>8.8237659726171351</v>
      </c>
      <c r="D31" s="47">
        <f t="shared" si="3"/>
        <v>8.247137686612362</v>
      </c>
      <c r="E31" s="48">
        <f t="shared" si="3"/>
        <v>7.9902634728756086</v>
      </c>
      <c r="F31" s="47">
        <f t="shared" si="3"/>
        <v>7.5541428662608761</v>
      </c>
      <c r="G31" s="48">
        <f t="shared" si="3"/>
        <v>7.9387365057962214</v>
      </c>
      <c r="H31" s="47">
        <f t="shared" si="3"/>
        <v>7.8864510584840346</v>
      </c>
      <c r="I31" s="48">
        <f t="shared" si="3"/>
        <v>7.5901324776766899</v>
      </c>
      <c r="J31" s="47">
        <f t="shared" si="3"/>
        <v>8.3674763286544636</v>
      </c>
      <c r="K31" s="48">
        <f t="shared" si="3"/>
        <v>8.1693987622356286</v>
      </c>
      <c r="L31" s="47">
        <f t="shared" si="3"/>
        <v>8.1151786468933178</v>
      </c>
      <c r="M31" s="48">
        <f t="shared" si="3"/>
        <v>8.4774597815266883</v>
      </c>
      <c r="N31" s="53">
        <f t="shared" si="3"/>
        <v>8.2518025326241453</v>
      </c>
    </row>
    <row r="33" spans="1:1" x14ac:dyDescent="0.2">
      <c r="A33" s="93" t="s">
        <v>176</v>
      </c>
    </row>
  </sheetData>
  <mergeCells count="3">
    <mergeCell ref="A1:N1"/>
    <mergeCell ref="A12:N12"/>
    <mergeCell ref="A23:N23"/>
  </mergeCells>
  <printOptions horizontalCentered="1"/>
  <pageMargins left="0.75" right="0.75" top="0.5" bottom="0.5" header="0.5" footer="0.5"/>
  <pageSetup paperSize="5" scale="9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M54"/>
  <sheetViews>
    <sheetView showGridLines="0" tabSelected="1" workbookViewId="0">
      <selection activeCell="D27" sqref="D27"/>
    </sheetView>
  </sheetViews>
  <sheetFormatPr defaultColWidth="8.88671875" defaultRowHeight="15" customHeight="1" x14ac:dyDescent="0.2"/>
  <cols>
    <col min="1" max="1" width="25.109375" style="8" bestFit="1" customWidth="1"/>
    <col min="2" max="8" width="7.88671875" style="8" bestFit="1" customWidth="1"/>
    <col min="9" max="9" width="8" style="8" customWidth="1"/>
    <col min="10" max="13" width="7.88671875" style="8" bestFit="1" customWidth="1"/>
    <col min="14" max="16384" width="8.88671875" style="8"/>
  </cols>
  <sheetData>
    <row r="1" spans="1:13" ht="15" customHeight="1" x14ac:dyDescent="0.25">
      <c r="A1" s="135" t="s">
        <v>182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15" customHeight="1" x14ac:dyDescent="0.2">
      <c r="A2" s="9"/>
    </row>
    <row r="3" spans="1:13" s="11" customFormat="1" ht="15" customHeight="1" x14ac:dyDescent="0.2">
      <c r="A3" s="10" t="s">
        <v>78</v>
      </c>
      <c r="B3" s="87" t="s">
        <v>55</v>
      </c>
      <c r="C3" s="87" t="s">
        <v>54</v>
      </c>
      <c r="D3" s="87" t="s">
        <v>53</v>
      </c>
      <c r="E3" s="87" t="s">
        <v>52</v>
      </c>
      <c r="F3" s="87" t="s">
        <v>51</v>
      </c>
      <c r="G3" s="87" t="s">
        <v>57</v>
      </c>
      <c r="H3" s="87" t="s">
        <v>56</v>
      </c>
      <c r="I3" s="87" t="s">
        <v>50</v>
      </c>
      <c r="J3" s="87" t="s">
        <v>49</v>
      </c>
      <c r="K3" s="87" t="s">
        <v>48</v>
      </c>
      <c r="L3" s="87" t="s">
        <v>47</v>
      </c>
      <c r="M3" s="88" t="s">
        <v>46</v>
      </c>
    </row>
    <row r="4" spans="1:13" ht="15" customHeight="1" x14ac:dyDescent="0.2">
      <c r="A4" s="12" t="s">
        <v>59</v>
      </c>
      <c r="B4" s="107">
        <v>36521.978472588497</v>
      </c>
      <c r="C4" s="107">
        <v>38216.453267395547</v>
      </c>
      <c r="D4" s="107">
        <v>15729.321450389047</v>
      </c>
      <c r="E4" s="107">
        <v>93875.257343130012</v>
      </c>
      <c r="F4" s="107">
        <v>102733.20962311671</v>
      </c>
      <c r="G4" s="107">
        <v>60495.962970803674</v>
      </c>
      <c r="H4" s="107">
        <v>58276.974560232724</v>
      </c>
      <c r="I4" s="107">
        <v>45729.989506318729</v>
      </c>
      <c r="J4" s="107">
        <v>120546.29426424166</v>
      </c>
      <c r="K4" s="107">
        <v>272132.97818105668</v>
      </c>
      <c r="L4" s="107">
        <v>129502.14653123275</v>
      </c>
      <c r="M4" s="108">
        <v>170584.63063875126</v>
      </c>
    </row>
    <row r="5" spans="1:13" ht="15" customHeight="1" x14ac:dyDescent="0.2">
      <c r="A5" s="12" t="s">
        <v>60</v>
      </c>
      <c r="B5" s="107">
        <v>6994.912751677939</v>
      </c>
      <c r="C5" s="107">
        <v>6934.7633066430981</v>
      </c>
      <c r="D5" s="107">
        <v>3205.796570378704</v>
      </c>
      <c r="E5" s="107">
        <v>13075.780488709313</v>
      </c>
      <c r="F5" s="107">
        <v>10652.876968829507</v>
      </c>
      <c r="G5" s="107">
        <v>6342.5069775001775</v>
      </c>
      <c r="H5" s="107">
        <v>5350.0588235294117</v>
      </c>
      <c r="I5" s="107">
        <v>4422.4740740740635</v>
      </c>
      <c r="J5" s="107">
        <v>16674.303646759021</v>
      </c>
      <c r="K5" s="107">
        <v>41880.489820115596</v>
      </c>
      <c r="L5" s="107">
        <v>18099.44166788744</v>
      </c>
      <c r="M5" s="108">
        <v>23484.920823700311</v>
      </c>
    </row>
    <row r="6" spans="1:13" ht="15" customHeight="1" x14ac:dyDescent="0.2">
      <c r="A6" s="12" t="s">
        <v>79</v>
      </c>
      <c r="B6" s="109">
        <v>6994.912751677939</v>
      </c>
      <c r="C6" s="109">
        <v>6934.7633066430981</v>
      </c>
      <c r="D6" s="109">
        <v>3205.796570378704</v>
      </c>
      <c r="E6" s="109">
        <v>8658.7804887093207</v>
      </c>
      <c r="F6" s="109">
        <v>2231.0000000000059</v>
      </c>
      <c r="G6" s="109">
        <v>1118.3790849673192</v>
      </c>
      <c r="H6" s="109">
        <v>0</v>
      </c>
      <c r="I6" s="109">
        <v>0</v>
      </c>
      <c r="J6" s="109">
        <v>11473.872483221387</v>
      </c>
      <c r="K6" s="109">
        <v>31207.890792516722</v>
      </c>
      <c r="L6" s="109">
        <v>9865.7786259542681</v>
      </c>
      <c r="M6" s="110">
        <v>13618.251754700499</v>
      </c>
    </row>
    <row r="7" spans="1:13" ht="15" customHeight="1" x14ac:dyDescent="0.2">
      <c r="A7" s="12" t="s">
        <v>80</v>
      </c>
      <c r="B7" s="109">
        <v>0</v>
      </c>
      <c r="C7" s="109">
        <v>0</v>
      </c>
      <c r="D7" s="109">
        <v>0</v>
      </c>
      <c r="E7" s="109">
        <v>4416.9999999999927</v>
      </c>
      <c r="F7" s="109">
        <v>8421.8769688294906</v>
      </c>
      <c r="G7" s="109">
        <v>5224.1278925328525</v>
      </c>
      <c r="H7" s="109">
        <v>5350.0588235294117</v>
      </c>
      <c r="I7" s="109">
        <v>4422.4740740740635</v>
      </c>
      <c r="J7" s="109">
        <v>5200.4311635376343</v>
      </c>
      <c r="K7" s="109">
        <v>10672.599027599021</v>
      </c>
      <c r="L7" s="109">
        <v>8233.6630419331923</v>
      </c>
      <c r="M7" s="110">
        <v>9866.6690689998104</v>
      </c>
    </row>
    <row r="8" spans="1:13" ht="15" customHeight="1" x14ac:dyDescent="0.2">
      <c r="A8" s="12" t="s">
        <v>81</v>
      </c>
      <c r="B8" s="109">
        <v>7</v>
      </c>
      <c r="C8" s="109">
        <v>4</v>
      </c>
      <c r="D8" s="109">
        <v>2</v>
      </c>
      <c r="E8" s="109">
        <v>5</v>
      </c>
      <c r="F8" s="109">
        <v>2</v>
      </c>
      <c r="G8" s="109">
        <v>1</v>
      </c>
      <c r="H8" s="109">
        <v>0</v>
      </c>
      <c r="I8" s="109">
        <v>0</v>
      </c>
      <c r="J8" s="109">
        <v>5</v>
      </c>
      <c r="K8" s="109">
        <v>16</v>
      </c>
      <c r="L8" s="109">
        <v>5</v>
      </c>
      <c r="M8" s="110">
        <v>5</v>
      </c>
    </row>
    <row r="9" spans="1:13" ht="12.75" x14ac:dyDescent="0.2">
      <c r="A9" s="14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61"/>
    </row>
    <row r="10" spans="1:13" ht="12.75" x14ac:dyDescent="0.2">
      <c r="A10" s="16" t="s">
        <v>82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62"/>
    </row>
    <row r="11" spans="1:13" ht="12.75" x14ac:dyDescent="0.2">
      <c r="A11" s="12" t="s">
        <v>83</v>
      </c>
      <c r="B11" s="111">
        <v>6994.912751677939</v>
      </c>
      <c r="C11" s="111">
        <v>6934.7633066430981</v>
      </c>
      <c r="D11" s="111">
        <v>3205.796570378704</v>
      </c>
      <c r="E11" s="111">
        <v>13075.780488709313</v>
      </c>
      <c r="F11" s="111">
        <v>10652.876968829507</v>
      </c>
      <c r="G11" s="111">
        <v>6342.5069775001775</v>
      </c>
      <c r="H11" s="111">
        <v>5350.0588235294117</v>
      </c>
      <c r="I11" s="111">
        <v>4422.4740740740635</v>
      </c>
      <c r="J11" s="111">
        <v>15708.11572729595</v>
      </c>
      <c r="K11" s="111">
        <v>41880.489820115596</v>
      </c>
      <c r="L11" s="111">
        <v>18099.44166788744</v>
      </c>
      <c r="M11" s="112">
        <v>23484.920823700311</v>
      </c>
    </row>
    <row r="12" spans="1:13" ht="12.75" x14ac:dyDescent="0.2">
      <c r="A12" s="12" t="s">
        <v>84</v>
      </c>
      <c r="B12" s="111">
        <v>4199.1851484183762</v>
      </c>
      <c r="C12" s="111">
        <v>5067.6961925491269</v>
      </c>
      <c r="D12" s="111">
        <v>2136.0414157395185</v>
      </c>
      <c r="E12" s="111">
        <v>11349.713374615345</v>
      </c>
      <c r="F12" s="111">
        <v>9060.2393849368818</v>
      </c>
      <c r="G12" s="111">
        <v>6342.5069775001775</v>
      </c>
      <c r="H12" s="111">
        <v>5350.0588235294117</v>
      </c>
      <c r="I12" s="111">
        <v>4422.4740740740635</v>
      </c>
      <c r="J12" s="111">
        <v>7768.5034010218478</v>
      </c>
      <c r="K12" s="111">
        <v>30402.542117867146</v>
      </c>
      <c r="L12" s="111">
        <v>16635.698078143861</v>
      </c>
      <c r="M12" s="112">
        <v>18618.753902580745</v>
      </c>
    </row>
    <row r="13" spans="1:13" ht="12.75" x14ac:dyDescent="0.2">
      <c r="A13" s="12" t="s">
        <v>85</v>
      </c>
      <c r="B13" s="111">
        <v>6994.912751677939</v>
      </c>
      <c r="C13" s="111">
        <v>6934.7633066430981</v>
      </c>
      <c r="D13" s="111">
        <v>3205.796570378704</v>
      </c>
      <c r="E13" s="111">
        <v>12644.086940322222</v>
      </c>
      <c r="F13" s="111">
        <v>9813.1108397972475</v>
      </c>
      <c r="G13" s="111">
        <v>6342.5069775001775</v>
      </c>
      <c r="H13" s="111">
        <v>5350.0588235294117</v>
      </c>
      <c r="I13" s="111">
        <v>4422.4740740740635</v>
      </c>
      <c r="J13" s="111">
        <v>14599.942679574291</v>
      </c>
      <c r="K13" s="111">
        <v>36336.053446805337</v>
      </c>
      <c r="L13" s="111">
        <v>14681.798679883101</v>
      </c>
      <c r="M13" s="112">
        <v>23484.920823700311</v>
      </c>
    </row>
    <row r="14" spans="1:13" ht="12.75" x14ac:dyDescent="0.2">
      <c r="A14" s="12" t="s">
        <v>86</v>
      </c>
      <c r="B14" s="111">
        <v>6994.912751677939</v>
      </c>
      <c r="C14" s="111">
        <v>6934.7633066430981</v>
      </c>
      <c r="D14" s="111">
        <v>3205.796570378704</v>
      </c>
      <c r="E14" s="111">
        <v>12644.086940322222</v>
      </c>
      <c r="F14" s="111">
        <v>9813.1108397972475</v>
      </c>
      <c r="G14" s="111">
        <v>6342.5069775001775</v>
      </c>
      <c r="H14" s="111">
        <v>5350.0588235294117</v>
      </c>
      <c r="I14" s="111">
        <v>4422.4740740740635</v>
      </c>
      <c r="J14" s="111">
        <v>14599.942679574291</v>
      </c>
      <c r="K14" s="111">
        <v>36336.053446805337</v>
      </c>
      <c r="L14" s="111">
        <v>14681.798679883101</v>
      </c>
      <c r="M14" s="112">
        <v>23484.920823700311</v>
      </c>
    </row>
    <row r="15" spans="1:13" ht="12.75" x14ac:dyDescent="0.2">
      <c r="A15" s="12" t="s">
        <v>87</v>
      </c>
      <c r="B15" s="111">
        <v>112.87858503628784</v>
      </c>
      <c r="C15" s="111">
        <v>32.571170020227825</v>
      </c>
      <c r="D15" s="111">
        <v>64.339848933346957</v>
      </c>
      <c r="E15" s="111">
        <v>95.233061882441177</v>
      </c>
      <c r="F15" s="111">
        <v>13.269461077844312</v>
      </c>
      <c r="G15" s="111">
        <v>13.897435897435898</v>
      </c>
      <c r="H15" s="111">
        <v>58.343303674032242</v>
      </c>
      <c r="I15" s="111">
        <v>0</v>
      </c>
      <c r="J15" s="111">
        <v>41.953367875647672</v>
      </c>
      <c r="K15" s="111">
        <v>417.97179029045645</v>
      </c>
      <c r="L15" s="111">
        <v>205.98114531778654</v>
      </c>
      <c r="M15" s="112">
        <v>283.48283518330277</v>
      </c>
    </row>
    <row r="16" spans="1:13" ht="12.75" x14ac:dyDescent="0.2">
      <c r="A16" s="12" t="s">
        <v>88</v>
      </c>
      <c r="B16" s="111">
        <v>165.1176697056753</v>
      </c>
      <c r="C16" s="111">
        <v>151.76393991504855</v>
      </c>
      <c r="D16" s="111">
        <v>131.10561906706135</v>
      </c>
      <c r="E16" s="111">
        <v>201.02195618613024</v>
      </c>
      <c r="F16" s="111">
        <v>50.513492247165011</v>
      </c>
      <c r="G16" s="111">
        <v>0</v>
      </c>
      <c r="H16" s="111">
        <v>144.44199801111512</v>
      </c>
      <c r="I16" s="111">
        <v>0</v>
      </c>
      <c r="J16" s="111">
        <v>293.64090302451098</v>
      </c>
      <c r="K16" s="111">
        <v>741.5896008755725</v>
      </c>
      <c r="L16" s="111">
        <v>378.6002947180047</v>
      </c>
      <c r="M16" s="112">
        <v>391.68448182672347</v>
      </c>
    </row>
    <row r="17" spans="1:13" ht="12.75" x14ac:dyDescent="0.2">
      <c r="A17" s="23" t="s">
        <v>111</v>
      </c>
      <c r="B17" s="111">
        <v>6994.912751677939</v>
      </c>
      <c r="C17" s="111">
        <v>6934.7633066430981</v>
      </c>
      <c r="D17" s="111">
        <v>3205.796570378704</v>
      </c>
      <c r="E17" s="111">
        <v>13075.780488709313</v>
      </c>
      <c r="F17" s="111">
        <v>9556.3252446915612</v>
      </c>
      <c r="G17" s="111">
        <v>6342.5069775001775</v>
      </c>
      <c r="H17" s="111">
        <v>5350.0588235294117</v>
      </c>
      <c r="I17" s="111">
        <v>4422.4740740740635</v>
      </c>
      <c r="J17" s="111">
        <v>14380.852869557026</v>
      </c>
      <c r="K17" s="111">
        <v>35658.553695321032</v>
      </c>
      <c r="L17" s="111">
        <v>18099.44166788744</v>
      </c>
      <c r="M17" s="112">
        <v>23484.920823700311</v>
      </c>
    </row>
    <row r="18" spans="1:13" ht="12.75" x14ac:dyDescent="0.2">
      <c r="A18" s="12" t="s">
        <v>89</v>
      </c>
      <c r="B18" s="139">
        <v>3.6400625705718994</v>
      </c>
      <c r="C18" s="139">
        <v>3.7573482990264893</v>
      </c>
      <c r="D18" s="139">
        <v>3.7272722721099854</v>
      </c>
      <c r="E18" s="139">
        <v>3.8576371396929297</v>
      </c>
      <c r="F18" s="139">
        <v>3.6747195079689194</v>
      </c>
      <c r="G18" s="139">
        <v>4.0021910995484973</v>
      </c>
      <c r="H18" s="139">
        <v>4.0379033088684082</v>
      </c>
      <c r="I18" s="139">
        <v>4</v>
      </c>
      <c r="J18" s="139">
        <v>3.1661296945515152</v>
      </c>
      <c r="K18" s="139">
        <v>3.472671947967271</v>
      </c>
      <c r="L18" s="139">
        <v>3.7626002201148947</v>
      </c>
      <c r="M18" s="140">
        <v>3.8215450948197134</v>
      </c>
    </row>
    <row r="19" spans="1:13" ht="12.75" x14ac:dyDescent="0.2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59"/>
    </row>
    <row r="20" spans="1:13" ht="12.75" x14ac:dyDescent="0.2">
      <c r="A20" s="17" t="s">
        <v>90</v>
      </c>
      <c r="M20" s="60"/>
    </row>
    <row r="21" spans="1:13" ht="12.75" x14ac:dyDescent="0.2">
      <c r="A21" s="12" t="s">
        <v>91</v>
      </c>
      <c r="B21" s="141">
        <v>0</v>
      </c>
      <c r="C21" s="141">
        <v>0</v>
      </c>
      <c r="D21" s="141">
        <v>0</v>
      </c>
      <c r="E21" s="141">
        <v>0.89852494784143599</v>
      </c>
      <c r="F21" s="141">
        <v>2.9259489855126439</v>
      </c>
      <c r="G21" s="141">
        <v>2.2246218760398535</v>
      </c>
      <c r="H21" s="141">
        <v>3.1624853610992432</v>
      </c>
      <c r="I21" s="141">
        <v>2.3194081783294678</v>
      </c>
      <c r="J21" s="141">
        <v>0.75040501690985129</v>
      </c>
      <c r="K21" s="141">
        <v>0.797752363972557</v>
      </c>
      <c r="L21" s="141">
        <v>1.252557968379105</v>
      </c>
      <c r="M21" s="142">
        <v>0.92136062056912538</v>
      </c>
    </row>
    <row r="22" spans="1:13" ht="12.75" x14ac:dyDescent="0.2">
      <c r="A22" s="12" t="s">
        <v>92</v>
      </c>
      <c r="B22" s="141">
        <v>4.157257080078125</v>
      </c>
      <c r="C22" s="141">
        <v>4.4176774024963379</v>
      </c>
      <c r="D22" s="141">
        <v>4.3844952583312988</v>
      </c>
      <c r="E22" s="141">
        <v>5.3991364735544058</v>
      </c>
      <c r="F22" s="141">
        <v>5.7779165280295715</v>
      </c>
      <c r="G22" s="141">
        <v>6.1653627139494356</v>
      </c>
      <c r="H22" s="141">
        <v>7</v>
      </c>
      <c r="I22" s="141">
        <v>7</v>
      </c>
      <c r="J22" s="141">
        <v>4.7198677985001778</v>
      </c>
      <c r="K22" s="141">
        <v>4.5523688710346129</v>
      </c>
      <c r="L22" s="141">
        <v>5.0047230297284022</v>
      </c>
      <c r="M22" s="142">
        <v>5.2603835213754673</v>
      </c>
    </row>
    <row r="23" spans="1:13" ht="12.75" x14ac:dyDescent="0.2">
      <c r="A23" s="12" t="s">
        <v>93</v>
      </c>
      <c r="B23" s="141">
        <v>1.0639626979827881</v>
      </c>
      <c r="C23" s="141">
        <v>1.0931744575500488</v>
      </c>
      <c r="D23" s="141">
        <v>0.5220300555229187</v>
      </c>
      <c r="E23" s="141">
        <v>0.88166196098946503</v>
      </c>
      <c r="F23" s="141">
        <v>0.93984027259834879</v>
      </c>
      <c r="G23" s="141">
        <v>1.1481940551101928</v>
      </c>
      <c r="H23" s="141">
        <v>0.73028773069381714</v>
      </c>
      <c r="I23" s="141">
        <v>1.0209552049636841</v>
      </c>
      <c r="J23" s="141">
        <v>1.7591923123544526</v>
      </c>
      <c r="K23" s="141">
        <v>1.1477249572226604</v>
      </c>
      <c r="L23" s="141">
        <v>0.89775475996789056</v>
      </c>
      <c r="M23" s="142">
        <v>1.0818372499690803</v>
      </c>
    </row>
    <row r="24" spans="1:13" ht="12.75" x14ac:dyDescent="0.2">
      <c r="A24" s="12" t="s">
        <v>94</v>
      </c>
      <c r="B24" s="141">
        <v>5.2212200164794922</v>
      </c>
      <c r="C24" s="141">
        <v>5.5108518600463867</v>
      </c>
      <c r="D24" s="141">
        <v>4.9065251350402832</v>
      </c>
      <c r="E24" s="141">
        <v>7.1793234387950688</v>
      </c>
      <c r="F24" s="141">
        <v>9.6437056321701426</v>
      </c>
      <c r="G24" s="141">
        <v>9.538178386781599</v>
      </c>
      <c r="H24" s="141">
        <v>10.892772674560547</v>
      </c>
      <c r="I24" s="141">
        <v>10.340363502502441</v>
      </c>
      <c r="J24" s="141">
        <v>7.2294649790470986</v>
      </c>
      <c r="K24" s="141">
        <v>6.4978461176055449</v>
      </c>
      <c r="L24" s="141">
        <v>7.1550354374190031</v>
      </c>
      <c r="M24" s="142">
        <v>7.2635812536613757</v>
      </c>
    </row>
    <row r="25" spans="1:13" ht="12.75" x14ac:dyDescent="0.2">
      <c r="A25" s="14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61"/>
    </row>
    <row r="26" spans="1:13" ht="12.75" x14ac:dyDescent="0.2">
      <c r="A26" s="17" t="s">
        <v>32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62"/>
    </row>
    <row r="27" spans="1:13" ht="12.75" x14ac:dyDescent="0.2">
      <c r="A27" s="12" t="s">
        <v>95</v>
      </c>
      <c r="B27" s="37">
        <v>1772.7283995335615</v>
      </c>
      <c r="C27" s="37">
        <v>1751.3061667532968</v>
      </c>
      <c r="D27" s="37">
        <v>430.39519750944163</v>
      </c>
      <c r="E27" s="37">
        <v>5719.9584372544941</v>
      </c>
      <c r="F27" s="37">
        <v>7365.0512287349447</v>
      </c>
      <c r="G27" s="37">
        <v>4674.8371541060824</v>
      </c>
      <c r="H27" s="37">
        <v>4561.0329370465915</v>
      </c>
      <c r="I27" s="37">
        <v>3755.8103313840061</v>
      </c>
      <c r="J27" s="37">
        <v>9971.3993282912797</v>
      </c>
      <c r="K27" s="37">
        <v>18173.899916999449</v>
      </c>
      <c r="L27" s="37">
        <v>8498.2957271565137</v>
      </c>
      <c r="M27" s="113">
        <v>10319.735730461169</v>
      </c>
    </row>
    <row r="28" spans="1:13" ht="12.75" x14ac:dyDescent="0.2">
      <c r="A28" s="12" t="s">
        <v>30</v>
      </c>
      <c r="B28" s="37">
        <v>1465.6720549479353</v>
      </c>
      <c r="C28" s="37">
        <v>1441.2078963917406</v>
      </c>
      <c r="D28" s="37">
        <v>212.35970194957633</v>
      </c>
      <c r="E28" s="37">
        <v>4797.9452319741386</v>
      </c>
      <c r="F28" s="37">
        <v>6064.9092391303966</v>
      </c>
      <c r="G28" s="37">
        <v>4242.5214480776867</v>
      </c>
      <c r="H28" s="37">
        <v>4316.7192347618811</v>
      </c>
      <c r="I28" s="37">
        <v>3616.2958089668532</v>
      </c>
      <c r="J28" s="37">
        <v>9122.0331627703727</v>
      </c>
      <c r="K28" s="37">
        <v>15608.420872187893</v>
      </c>
      <c r="L28" s="37">
        <v>7689.3293734477502</v>
      </c>
      <c r="M28" s="113">
        <v>9496.8911653683681</v>
      </c>
    </row>
    <row r="29" spans="1:13" ht="12.75" x14ac:dyDescent="0.2">
      <c r="A29" s="12" t="s">
        <v>96</v>
      </c>
      <c r="B29" s="37">
        <v>306.78853126900202</v>
      </c>
      <c r="C29" s="37">
        <v>309.47859246816176</v>
      </c>
      <c r="D29" s="37">
        <v>176.2856741859753</v>
      </c>
      <c r="E29" s="37">
        <v>339.99228229225372</v>
      </c>
      <c r="F29" s="37">
        <v>502.74936301617765</v>
      </c>
      <c r="G29" s="37">
        <v>256.45182640096817</v>
      </c>
      <c r="H29" s="37">
        <v>104.98079040695187</v>
      </c>
      <c r="I29" s="37">
        <v>97.418226120857696</v>
      </c>
      <c r="J29" s="37">
        <v>874.27355559643979</v>
      </c>
      <c r="K29" s="37">
        <v>2344.1888483055372</v>
      </c>
      <c r="L29" s="37">
        <v>550.47688526372417</v>
      </c>
      <c r="M29" s="113">
        <v>1049.427238117647</v>
      </c>
    </row>
    <row r="30" spans="1:13" ht="12.75" x14ac:dyDescent="0.2">
      <c r="A30" s="12" t="s">
        <v>28</v>
      </c>
      <c r="B30" s="37">
        <v>83.859373400181511</v>
      </c>
      <c r="C30" s="37">
        <v>128.30641945987193</v>
      </c>
      <c r="D30" s="37">
        <v>39.030391956721445</v>
      </c>
      <c r="E30" s="37">
        <v>108.78572845342883</v>
      </c>
      <c r="F30" s="37">
        <v>228.43109018728228</v>
      </c>
      <c r="G30" s="37">
        <v>65.760809451985921</v>
      </c>
      <c r="H30" s="37">
        <v>37.764192139737993</v>
      </c>
      <c r="I30" s="37">
        <v>45.996003898635479</v>
      </c>
      <c r="J30" s="37">
        <v>403.7797341718919</v>
      </c>
      <c r="K30" s="37">
        <v>1031.5371099762717</v>
      </c>
      <c r="L30" s="37">
        <v>248.62624339922735</v>
      </c>
      <c r="M30" s="113">
        <v>554.62063292637617</v>
      </c>
    </row>
    <row r="31" spans="1:13" ht="15" customHeight="1" x14ac:dyDescent="0.2">
      <c r="A31" s="12" t="s">
        <v>97</v>
      </c>
      <c r="B31" s="37">
        <v>219.56628025810545</v>
      </c>
      <c r="C31" s="37">
        <v>153.89938472599772</v>
      </c>
      <c r="D31" s="37">
        <v>90.597045013779734</v>
      </c>
      <c r="E31" s="37">
        <v>381.91677561910041</v>
      </c>
      <c r="F31" s="37">
        <v>633.54146985987381</v>
      </c>
      <c r="G31" s="37">
        <v>276.08264458519193</v>
      </c>
      <c r="H31" s="37">
        <v>152.99659243150259</v>
      </c>
      <c r="I31" s="37">
        <v>220.65409356725141</v>
      </c>
      <c r="J31" s="37">
        <v>684.43243740342518</v>
      </c>
      <c r="K31" s="37">
        <v>1664.5472710537201</v>
      </c>
      <c r="L31" s="37">
        <v>716.14603495399433</v>
      </c>
      <c r="M31" s="113">
        <v>775.7404423028288</v>
      </c>
    </row>
    <row r="32" spans="1:13" ht="15" customHeight="1" x14ac:dyDescent="0.2">
      <c r="A32" s="12" t="s">
        <v>98</v>
      </c>
      <c r="B32" s="37">
        <v>83.97132922863274</v>
      </c>
      <c r="C32" s="37">
        <v>34.725795733935811</v>
      </c>
      <c r="D32" s="37">
        <v>16.203429621312647</v>
      </c>
      <c r="E32" s="37">
        <v>165.30969260771343</v>
      </c>
      <c r="F32" s="37">
        <v>293.06263577352649</v>
      </c>
      <c r="G32" s="37">
        <v>233.17867274004357</v>
      </c>
      <c r="H32" s="37">
        <v>132.01620027463986</v>
      </c>
      <c r="I32" s="37">
        <v>194.94298245614036</v>
      </c>
      <c r="J32" s="37">
        <v>349.52578451206807</v>
      </c>
      <c r="K32" s="37">
        <v>511.45958974009295</v>
      </c>
      <c r="L32" s="37">
        <v>310.83376305286754</v>
      </c>
      <c r="M32" s="113">
        <v>271.56531753279205</v>
      </c>
    </row>
    <row r="33" spans="1:13" ht="15" customHeight="1" x14ac:dyDescent="0.2">
      <c r="A33" s="12" t="s">
        <v>99</v>
      </c>
      <c r="B33" s="37">
        <v>78.924564802430098</v>
      </c>
      <c r="C33" s="37">
        <v>119.70599199135501</v>
      </c>
      <c r="D33" s="37">
        <v>58.427120547106256</v>
      </c>
      <c r="E33" s="37">
        <v>64.972089090046381</v>
      </c>
      <c r="F33" s="37">
        <v>73.531130057634101</v>
      </c>
      <c r="G33" s="37">
        <v>37.368421052631582</v>
      </c>
      <c r="H33" s="37">
        <v>67.216598267213868</v>
      </c>
      <c r="I33" s="37">
        <v>0</v>
      </c>
      <c r="J33" s="37">
        <v>104.70521364637581</v>
      </c>
      <c r="K33" s="37">
        <v>317.60701264030592</v>
      </c>
      <c r="L33" s="37">
        <v>160.39382825825572</v>
      </c>
      <c r="M33" s="113">
        <v>130.77191286946083</v>
      </c>
    </row>
    <row r="34" spans="1:13" ht="15" customHeight="1" x14ac:dyDescent="0.2">
      <c r="A34" s="12" t="s">
        <v>100</v>
      </c>
      <c r="B34" s="37">
        <v>14.83924832214765</v>
      </c>
      <c r="C34" s="37">
        <v>29.327632243631378</v>
      </c>
      <c r="D34" s="37">
        <v>6.3865979381443303</v>
      </c>
      <c r="E34" s="37">
        <v>27.058753595397889</v>
      </c>
      <c r="F34" s="37">
        <v>24.564763091267132</v>
      </c>
      <c r="G34" s="37">
        <v>18.684210526315791</v>
      </c>
      <c r="H34" s="37">
        <v>67.216598267213868</v>
      </c>
      <c r="I34" s="37">
        <v>0</v>
      </c>
      <c r="J34" s="37">
        <v>64.26265191365863</v>
      </c>
      <c r="K34" s="37">
        <v>107.4142096553441</v>
      </c>
      <c r="L34" s="37">
        <v>36.131428571428572</v>
      </c>
      <c r="M34" s="113">
        <v>13.832214765100671</v>
      </c>
    </row>
    <row r="35" spans="1:13" ht="15" customHeight="1" x14ac:dyDescent="0.2">
      <c r="A35" s="12" t="s">
        <v>101</v>
      </c>
      <c r="B35" s="37">
        <v>206.03406437979322</v>
      </c>
      <c r="C35" s="37">
        <v>73.518644113816023</v>
      </c>
      <c r="D35" s="37">
        <v>22.590027559456978</v>
      </c>
      <c r="E35" s="37">
        <v>290.26516044672417</v>
      </c>
      <c r="F35" s="37">
        <v>204.28726390381175</v>
      </c>
      <c r="G35" s="37">
        <v>209.22424320605435</v>
      </c>
      <c r="H35" s="37">
        <v>39.709090909090911</v>
      </c>
      <c r="I35" s="37">
        <v>17.140740740740739</v>
      </c>
      <c r="J35" s="37">
        <v>305.77524273334734</v>
      </c>
      <c r="K35" s="37">
        <v>1029.1586450419634</v>
      </c>
      <c r="L35" s="37">
        <v>357.62173139837256</v>
      </c>
      <c r="M35" s="113">
        <v>197.15396912323681</v>
      </c>
    </row>
    <row r="36" spans="1:13" ht="15" customHeight="1" x14ac:dyDescent="0.2">
      <c r="A36" s="12" t="s">
        <v>102</v>
      </c>
      <c r="B36" s="37">
        <v>365.38747988501871</v>
      </c>
      <c r="C36" s="37">
        <v>337.12479308341477</v>
      </c>
      <c r="D36" s="37">
        <v>292.60947228743487</v>
      </c>
      <c r="E36" s="37">
        <v>1250.9047049372311</v>
      </c>
      <c r="F36" s="37">
        <v>1107.845522915238</v>
      </c>
      <c r="G36" s="37">
        <v>334.23905577109815</v>
      </c>
      <c r="H36" s="37">
        <v>187.25978027421058</v>
      </c>
      <c r="I36" s="37">
        <v>79.521929824561397</v>
      </c>
      <c r="J36" s="37">
        <v>512.46273597034769</v>
      </c>
      <c r="K36" s="37">
        <v>1467.7819283191686</v>
      </c>
      <c r="L36" s="37">
        <v>944.86517372870537</v>
      </c>
      <c r="M36" s="113">
        <v>782.28794591020369</v>
      </c>
    </row>
    <row r="37" spans="1:13" ht="15" customHeight="1" x14ac:dyDescent="0.2">
      <c r="A37" s="12" t="s">
        <v>103</v>
      </c>
      <c r="B37" s="37">
        <v>2355.6295278950574</v>
      </c>
      <c r="C37" s="37">
        <v>2275.9255006092599</v>
      </c>
      <c r="D37" s="37">
        <v>739.20809941819516</v>
      </c>
      <c r="E37" s="37">
        <v>6841.8033234847608</v>
      </c>
      <c r="F37" s="37">
        <v>8444.4623002423687</v>
      </c>
      <c r="G37" s="37">
        <v>5281.3737502047497</v>
      </c>
      <c r="H37" s="37">
        <v>4868.8820870508516</v>
      </c>
      <c r="I37" s="37">
        <v>4013.8900584795215</v>
      </c>
      <c r="J37" s="37">
        <v>11351.51654114855</v>
      </c>
      <c r="K37" s="37">
        <v>21462.155866343626</v>
      </c>
      <c r="L37" s="37">
        <v>9942.0010302943774</v>
      </c>
      <c r="M37" s="113">
        <v>12126.565511721365</v>
      </c>
    </row>
    <row r="38" spans="1:13" ht="15" customHeight="1" x14ac:dyDescent="0.2">
      <c r="A38" s="12" t="s">
        <v>104</v>
      </c>
      <c r="B38" s="37">
        <v>4639.2832237828816</v>
      </c>
      <c r="C38" s="37">
        <v>4658.8378060338382</v>
      </c>
      <c r="D38" s="37">
        <v>2466.5884709605089</v>
      </c>
      <c r="E38" s="37">
        <v>6233.9771652245518</v>
      </c>
      <c r="F38" s="37">
        <v>2208.4146685871378</v>
      </c>
      <c r="G38" s="37">
        <v>1061.1332272954278</v>
      </c>
      <c r="H38" s="37">
        <v>481.17673647855992</v>
      </c>
      <c r="I38" s="37">
        <v>408.58401559454194</v>
      </c>
      <c r="J38" s="37">
        <v>5322.7871056104705</v>
      </c>
      <c r="K38" s="37">
        <v>20418.333953771973</v>
      </c>
      <c r="L38" s="37">
        <v>8157.4406375930612</v>
      </c>
      <c r="M38" s="113">
        <v>11358.355311978947</v>
      </c>
    </row>
    <row r="39" spans="1:13" ht="15" customHeight="1" x14ac:dyDescent="0.2">
      <c r="A39" s="14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63"/>
    </row>
    <row r="40" spans="1:13" ht="15" customHeight="1" x14ac:dyDescent="0.2">
      <c r="A40" s="17" t="s">
        <v>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58"/>
    </row>
    <row r="41" spans="1:13" ht="15" customHeight="1" x14ac:dyDescent="0.2">
      <c r="A41" s="21" t="s">
        <v>152</v>
      </c>
      <c r="B41" s="55">
        <v>54.464568584445423</v>
      </c>
      <c r="C41" s="55">
        <v>69.862317683381249</v>
      </c>
      <c r="D41" s="55">
        <v>80.012835561906712</v>
      </c>
      <c r="E41" s="55">
        <v>157.00756981337429</v>
      </c>
      <c r="F41" s="55">
        <v>98.973581748968911</v>
      </c>
      <c r="G41" s="55">
        <v>281.13317742922516</v>
      </c>
      <c r="H41" s="55">
        <v>347.89931977401216</v>
      </c>
      <c r="I41" s="55">
        <v>210.9657894736842</v>
      </c>
      <c r="J41" s="55">
        <v>311.60008625754915</v>
      </c>
      <c r="K41" s="55">
        <v>656.27923897573669</v>
      </c>
      <c r="L41" s="55">
        <v>303.83455429838472</v>
      </c>
      <c r="M41" s="102">
        <v>192.13832899061191</v>
      </c>
    </row>
    <row r="42" spans="1:13" ht="15" customHeight="1" x14ac:dyDescent="0.2">
      <c r="A42" s="21" t="s">
        <v>153</v>
      </c>
      <c r="B42" s="55">
        <v>9.0538517831548777</v>
      </c>
      <c r="C42" s="55">
        <v>30.059598747662015</v>
      </c>
      <c r="D42" s="55">
        <v>16.203429621312647</v>
      </c>
      <c r="E42" s="55">
        <v>45.927621208934205</v>
      </c>
      <c r="F42" s="55">
        <v>16.627586206896552</v>
      </c>
      <c r="G42" s="55">
        <v>0</v>
      </c>
      <c r="H42" s="55">
        <v>39.709090909090911</v>
      </c>
      <c r="I42" s="55">
        <v>0</v>
      </c>
      <c r="J42" s="55">
        <v>46.684063373718551</v>
      </c>
      <c r="K42" s="55">
        <v>161.50795965776945</v>
      </c>
      <c r="L42" s="55">
        <v>104.9295238095238</v>
      </c>
      <c r="M42" s="102">
        <v>100.79810298102981</v>
      </c>
    </row>
    <row r="43" spans="1:13" ht="15" customHeight="1" x14ac:dyDescent="0.2">
      <c r="A43" s="21" t="s">
        <v>154</v>
      </c>
      <c r="B43" s="55">
        <v>2.2758620689655173</v>
      </c>
      <c r="C43" s="55">
        <v>8.2425742574257423</v>
      </c>
      <c r="D43" s="55">
        <v>9.8168316831683171</v>
      </c>
      <c r="E43" s="55">
        <v>14.817142857142857</v>
      </c>
      <c r="F43" s="55">
        <v>163.47443196902211</v>
      </c>
      <c r="G43" s="55">
        <v>32.582944703530984</v>
      </c>
      <c r="H43" s="55">
        <v>41.96078431372549</v>
      </c>
      <c r="I43" s="55">
        <v>86.565789473684205</v>
      </c>
      <c r="J43" s="55">
        <v>86.921803347031158</v>
      </c>
      <c r="K43" s="55">
        <v>381.20481269584093</v>
      </c>
      <c r="L43" s="55">
        <v>36.131428571428572</v>
      </c>
      <c r="M43" s="102">
        <v>0</v>
      </c>
    </row>
    <row r="44" spans="1:13" ht="15" customHeight="1" x14ac:dyDescent="0.2">
      <c r="A44" s="64" t="s">
        <v>155</v>
      </c>
      <c r="B44" s="56">
        <v>12.877041425595927</v>
      </c>
      <c r="C44" s="56">
        <v>21.484184995680778</v>
      </c>
      <c r="D44" s="56">
        <v>9.8168316831683171</v>
      </c>
      <c r="E44" s="56">
        <v>62.970355805342642</v>
      </c>
      <c r="F44" s="56">
        <v>116.05275835018949</v>
      </c>
      <c r="G44" s="56">
        <v>9.3421052631578956</v>
      </c>
      <c r="H44" s="56">
        <v>25.255813953488371</v>
      </c>
      <c r="I44" s="56">
        <v>0</v>
      </c>
      <c r="J44" s="56">
        <v>81.337930336623316</v>
      </c>
      <c r="K44" s="56">
        <v>229.35637571663995</v>
      </c>
      <c r="L44" s="56">
        <v>51.352802617230097</v>
      </c>
      <c r="M44" s="103">
        <v>97.861452846621631</v>
      </c>
    </row>
    <row r="45" spans="1:13" ht="15" customHeight="1" x14ac:dyDescent="0.2">
      <c r="A45" s="12" t="s">
        <v>156</v>
      </c>
      <c r="B45" s="56">
        <v>17.629041425595926</v>
      </c>
      <c r="C45" s="56">
        <v>39.47926761431053</v>
      </c>
      <c r="D45" s="56">
        <v>26.020261304480965</v>
      </c>
      <c r="E45" s="56">
        <v>99.500774116313437</v>
      </c>
      <c r="F45" s="56">
        <v>91.892014902020904</v>
      </c>
      <c r="G45" s="56">
        <v>96.180512555899554</v>
      </c>
      <c r="H45" s="56">
        <v>25.255813953488371</v>
      </c>
      <c r="I45" s="56">
        <v>0</v>
      </c>
      <c r="J45" s="56">
        <v>87.510221799070209</v>
      </c>
      <c r="K45" s="56">
        <v>245.85493774647989</v>
      </c>
      <c r="L45" s="56">
        <v>147.31582089552239</v>
      </c>
      <c r="M45" s="103">
        <v>123.10511449409796</v>
      </c>
    </row>
    <row r="46" spans="1:13" ht="15" customHeight="1" x14ac:dyDescent="0.2">
      <c r="A46" s="12" t="s">
        <v>157</v>
      </c>
      <c r="B46" s="56">
        <v>456.83148154178571</v>
      </c>
      <c r="C46" s="56">
        <v>790.79202165865479</v>
      </c>
      <c r="D46" s="56">
        <v>301.24163009084413</v>
      </c>
      <c r="E46" s="56">
        <v>1096.1528024329036</v>
      </c>
      <c r="F46" s="56">
        <v>759.814306318425</v>
      </c>
      <c r="G46" s="56">
        <v>350.83786651031039</v>
      </c>
      <c r="H46" s="56">
        <v>332.513002170037</v>
      </c>
      <c r="I46" s="56">
        <v>339.23469785575054</v>
      </c>
      <c r="J46" s="56">
        <v>994.04953762727871</v>
      </c>
      <c r="K46" s="56">
        <v>3770.7878673948135</v>
      </c>
      <c r="L46" s="56">
        <v>1025.3073040510058</v>
      </c>
      <c r="M46" s="103">
        <v>1531.8914282629264</v>
      </c>
    </row>
    <row r="47" spans="1:13" ht="15" customHeight="1" x14ac:dyDescent="0.2">
      <c r="A47" s="12" t="s">
        <v>158</v>
      </c>
      <c r="B47" s="56">
        <v>47.573641044896206</v>
      </c>
      <c r="C47" s="56">
        <v>114.77324302544534</v>
      </c>
      <c r="D47" s="56">
        <v>91.307849341635205</v>
      </c>
      <c r="E47" s="56">
        <v>125.1288611222796</v>
      </c>
      <c r="F47" s="56">
        <v>138.77421020200845</v>
      </c>
      <c r="G47" s="56">
        <v>157.58879265674739</v>
      </c>
      <c r="H47" s="56">
        <v>67.784351708966739</v>
      </c>
      <c r="I47" s="56">
        <v>16.385185185185186</v>
      </c>
      <c r="J47" s="56">
        <v>175.27184565281846</v>
      </c>
      <c r="K47" s="56">
        <v>292.31603103951738</v>
      </c>
      <c r="L47" s="56">
        <v>216.08093120506015</v>
      </c>
      <c r="M47" s="103">
        <v>242.09387230117642</v>
      </c>
    </row>
    <row r="48" spans="1:13" ht="15" customHeight="1" x14ac:dyDescent="0.2">
      <c r="A48" s="12" t="s">
        <v>159</v>
      </c>
      <c r="B48" s="56">
        <v>6417.0949122267821</v>
      </c>
      <c r="C48" s="56">
        <v>5929.0305609275092</v>
      </c>
      <c r="D48" s="56">
        <v>2736.6644891293386</v>
      </c>
      <c r="E48" s="56">
        <v>11696.064440073145</v>
      </c>
      <c r="F48" s="56">
        <v>9311.3330141969072</v>
      </c>
      <c r="G48" s="56">
        <v>5433.5257889076183</v>
      </c>
      <c r="H48" s="56">
        <v>4534.645551609181</v>
      </c>
      <c r="I48" s="56">
        <v>3855.8884015594458</v>
      </c>
      <c r="J48" s="56">
        <v>14978.114640183569</v>
      </c>
      <c r="K48" s="56">
        <v>36324.760074792182</v>
      </c>
      <c r="L48" s="56">
        <v>16538.813387107803</v>
      </c>
      <c r="M48" s="103">
        <v>21252.423351106176</v>
      </c>
    </row>
    <row r="49" spans="1:13" ht="15" customHeight="1" x14ac:dyDescent="0.2">
      <c r="A49" s="14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63"/>
    </row>
    <row r="50" spans="1:13" ht="15" customHeight="1" x14ac:dyDescent="0.2">
      <c r="A50" s="12" t="s">
        <v>6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104"/>
    </row>
    <row r="51" spans="1:13" ht="15" customHeight="1" x14ac:dyDescent="0.2">
      <c r="A51" s="21" t="s">
        <v>105</v>
      </c>
      <c r="B51" s="86">
        <v>29.249037111617501</v>
      </c>
      <c r="C51" s="86">
        <v>28.347667761503597</v>
      </c>
      <c r="D51" s="86">
        <v>17.9396475119119</v>
      </c>
      <c r="E51" s="86">
        <v>36.889783787724575</v>
      </c>
      <c r="F51" s="86">
        <v>43.014709159048991</v>
      </c>
      <c r="G51" s="86">
        <v>48.227985008435795</v>
      </c>
      <c r="H51" s="86">
        <v>46.906816920368712</v>
      </c>
      <c r="I51" s="86">
        <v>57.68351286702709</v>
      </c>
      <c r="J51" s="86">
        <v>39.45350755806836</v>
      </c>
      <c r="K51" s="86">
        <v>35.252532875126811</v>
      </c>
      <c r="L51" s="86">
        <v>43.413822212416058</v>
      </c>
      <c r="M51" s="105">
        <v>31.519110834277736</v>
      </c>
    </row>
    <row r="52" spans="1:13" ht="15" customHeight="1" x14ac:dyDescent="0.2">
      <c r="A52" s="22" t="s">
        <v>106</v>
      </c>
      <c r="B52" s="89">
        <v>70.750962888381864</v>
      </c>
      <c r="C52" s="89">
        <v>71.652332238496342</v>
      </c>
      <c r="D52" s="89">
        <v>82.060352488087943</v>
      </c>
      <c r="E52" s="89">
        <v>63.110216212275311</v>
      </c>
      <c r="F52" s="89">
        <v>56.985290840950952</v>
      </c>
      <c r="G52" s="89">
        <v>51.772014991564049</v>
      </c>
      <c r="H52" s="89">
        <v>53.093183079631274</v>
      </c>
      <c r="I52" s="89">
        <v>42.316487132973023</v>
      </c>
      <c r="J52" s="89">
        <v>60.546492441932301</v>
      </c>
      <c r="K52" s="89">
        <v>64.74746712487331</v>
      </c>
      <c r="L52" s="89">
        <v>56.586177787583985</v>
      </c>
      <c r="M52" s="106">
        <v>68.48088916572226</v>
      </c>
    </row>
    <row r="53" spans="1:13" s="93" customFormat="1" ht="18.75" customHeight="1" x14ac:dyDescent="0.2"/>
    <row r="54" spans="1:13" s="93" customFormat="1" ht="15" customHeight="1" x14ac:dyDescent="0.2">
      <c r="A54" s="93" t="s">
        <v>176</v>
      </c>
    </row>
  </sheetData>
  <mergeCells count="1">
    <mergeCell ref="A1:M1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6A65-9AF9-46B0-9F42-623970B1DB4A}">
  <sheetPr>
    <pageSetUpPr fitToPage="1"/>
  </sheetPr>
  <dimension ref="A1:P600"/>
  <sheetViews>
    <sheetView topLeftCell="B57" workbookViewId="0">
      <selection activeCell="C47" sqref="C47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135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326482.80564814608</v>
      </c>
      <c r="D4" s="51">
        <v>369845.0148169325</v>
      </c>
      <c r="E4" s="51">
        <v>455073.98203382915</v>
      </c>
      <c r="F4" s="76">
        <v>514847.29324398458</v>
      </c>
      <c r="G4" s="76">
        <v>453956.07943761843</v>
      </c>
      <c r="H4" s="76">
        <v>498067.88015318097</v>
      </c>
      <c r="I4" s="76">
        <v>528123.0775747213</v>
      </c>
      <c r="J4" s="76">
        <v>467081.97297732404</v>
      </c>
      <c r="K4" s="76">
        <v>395201.53476148215</v>
      </c>
      <c r="L4" s="76">
        <v>410724.36583075667</v>
      </c>
      <c r="M4" s="77">
        <v>410619.3898573966</v>
      </c>
      <c r="N4" s="77">
        <v>447325.84148264601</v>
      </c>
      <c r="P4" s="116"/>
    </row>
    <row r="5" spans="1:16" x14ac:dyDescent="0.2">
      <c r="A5" s="39">
        <v>40</v>
      </c>
      <c r="B5" s="50" t="s">
        <v>169</v>
      </c>
      <c r="C5" s="51">
        <v>326408.80564814631</v>
      </c>
      <c r="D5" s="51">
        <v>369781.01481693261</v>
      </c>
      <c r="E5" s="51">
        <v>454879.98203383054</v>
      </c>
      <c r="F5" s="76">
        <v>514690.29324398428</v>
      </c>
      <c r="G5" s="76">
        <v>453923.07943761855</v>
      </c>
      <c r="H5" s="76">
        <v>497864.88015318097</v>
      </c>
      <c r="I5" s="76">
        <v>527874.07757471921</v>
      </c>
      <c r="J5" s="76">
        <v>466807.97297732433</v>
      </c>
      <c r="K5" s="76">
        <v>395028.53476148349</v>
      </c>
      <c r="L5" s="76">
        <v>410560.36583075667</v>
      </c>
      <c r="M5" s="77">
        <v>410500.38985739672</v>
      </c>
      <c r="N5" s="77">
        <v>447157.84148264601</v>
      </c>
      <c r="P5" s="116"/>
    </row>
    <row r="6" spans="1:16" x14ac:dyDescent="0.2">
      <c r="A6" s="39">
        <v>50</v>
      </c>
      <c r="B6" s="50" t="s">
        <v>168</v>
      </c>
      <c r="C6" s="51">
        <v>74.000000000000014</v>
      </c>
      <c r="D6" s="51">
        <v>64</v>
      </c>
      <c r="E6" s="51">
        <v>194</v>
      </c>
      <c r="F6" s="76">
        <v>157</v>
      </c>
      <c r="G6" s="76">
        <v>33</v>
      </c>
      <c r="H6" s="76">
        <v>203</v>
      </c>
      <c r="I6" s="76">
        <v>248.99999999999991</v>
      </c>
      <c r="J6" s="76">
        <v>274</v>
      </c>
      <c r="K6" s="76">
        <v>173.00000000000003</v>
      </c>
      <c r="L6" s="76">
        <v>164</v>
      </c>
      <c r="M6" s="77">
        <v>119</v>
      </c>
      <c r="N6" s="77">
        <v>168</v>
      </c>
      <c r="P6" s="116"/>
    </row>
    <row r="7" spans="1:16" x14ac:dyDescent="0.2">
      <c r="A7" s="39">
        <v>60</v>
      </c>
      <c r="B7" s="50" t="s">
        <v>59</v>
      </c>
      <c r="C7" s="51">
        <v>3193678.6424569767</v>
      </c>
      <c r="D7" s="51">
        <v>3142945.272230607</v>
      </c>
      <c r="E7" s="51">
        <v>3768774.7632586388</v>
      </c>
      <c r="F7" s="76">
        <v>4210097.6613917854</v>
      </c>
      <c r="G7" s="76">
        <v>3792927.6882115803</v>
      </c>
      <c r="H7" s="76">
        <v>4470313.7876910772</v>
      </c>
      <c r="I7" s="76">
        <v>4618275.5076316521</v>
      </c>
      <c r="J7" s="76">
        <v>3857319.5004509431</v>
      </c>
      <c r="K7" s="76">
        <v>3308295.061892028</v>
      </c>
      <c r="L7" s="76">
        <v>3564783.1790243094</v>
      </c>
      <c r="M7" s="77">
        <v>3520376.7612833921</v>
      </c>
      <c r="N7" s="77">
        <v>4024677.5953581906</v>
      </c>
      <c r="P7" s="116"/>
    </row>
    <row r="8" spans="1:16" x14ac:dyDescent="0.2">
      <c r="A8" s="39">
        <v>70</v>
      </c>
      <c r="B8" s="50" t="s">
        <v>58</v>
      </c>
      <c r="C8" s="51">
        <v>103021.89169216128</v>
      </c>
      <c r="D8" s="51">
        <v>112248.04543680693</v>
      </c>
      <c r="E8" s="51">
        <v>121573.37945995838</v>
      </c>
      <c r="F8" s="76">
        <v>140336.58871306083</v>
      </c>
      <c r="G8" s="76">
        <v>122352.50607133741</v>
      </c>
      <c r="H8" s="76">
        <v>149010.45958970228</v>
      </c>
      <c r="I8" s="76">
        <v>148976.62927843965</v>
      </c>
      <c r="J8" s="76">
        <v>124429.66130486698</v>
      </c>
      <c r="K8" s="76">
        <v>110276.50206306732</v>
      </c>
      <c r="L8" s="76">
        <v>114993.00577498255</v>
      </c>
      <c r="M8" s="77">
        <v>117345.89204278124</v>
      </c>
      <c r="N8" s="77">
        <v>129828.30952768655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147655.41277371751</v>
      </c>
      <c r="D13" s="51">
        <v>174594.98229719413</v>
      </c>
      <c r="E13" s="51">
        <v>214623.71912878257</v>
      </c>
      <c r="F13" s="76">
        <v>236114.75975131235</v>
      </c>
      <c r="G13" s="76">
        <v>212196.63153971592</v>
      </c>
      <c r="H13" s="76">
        <v>220106.12079074094</v>
      </c>
      <c r="I13" s="76">
        <v>236046.29455515958</v>
      </c>
      <c r="J13" s="76">
        <v>214980.61651152742</v>
      </c>
      <c r="K13" s="76">
        <v>185516.40184555735</v>
      </c>
      <c r="L13" s="76">
        <v>181664.26156716209</v>
      </c>
      <c r="M13" s="77">
        <v>188254.5821375986</v>
      </c>
      <c r="N13" s="77">
        <v>214260.23856589865</v>
      </c>
      <c r="P13" s="116"/>
    </row>
    <row r="14" spans="1:16" x14ac:dyDescent="0.2">
      <c r="A14" s="39">
        <v>120</v>
      </c>
      <c r="B14" s="50" t="s">
        <v>108</v>
      </c>
      <c r="C14" s="51">
        <v>126666.73578739079</v>
      </c>
      <c r="D14" s="51">
        <v>151814.43111136128</v>
      </c>
      <c r="E14" s="51">
        <v>187333.36276750319</v>
      </c>
      <c r="F14" s="76">
        <v>205343.51756530593</v>
      </c>
      <c r="G14" s="76">
        <v>180336.50300376496</v>
      </c>
      <c r="H14" s="76">
        <v>180272.44998983195</v>
      </c>
      <c r="I14" s="76">
        <v>195265.15563209832</v>
      </c>
      <c r="J14" s="76">
        <v>183198.93682639024</v>
      </c>
      <c r="K14" s="76">
        <v>155133.62712800983</v>
      </c>
      <c r="L14" s="76">
        <v>150922.11230820604</v>
      </c>
      <c r="M14" s="77">
        <v>159991.06062580168</v>
      </c>
      <c r="N14" s="77">
        <v>178319.20172625879</v>
      </c>
      <c r="P14" s="116"/>
    </row>
    <row r="15" spans="1:16" x14ac:dyDescent="0.2">
      <c r="A15" s="39">
        <v>121</v>
      </c>
      <c r="B15" s="50" t="s">
        <v>128</v>
      </c>
      <c r="C15" s="51">
        <v>4151.4236777845836</v>
      </c>
      <c r="D15" s="51">
        <v>4345.6296442270359</v>
      </c>
      <c r="E15" s="51">
        <v>5429.7782164117298</v>
      </c>
      <c r="F15" s="76">
        <v>6758.8830268175207</v>
      </c>
      <c r="G15" s="76">
        <v>6579.1098874075979</v>
      </c>
      <c r="H15" s="76">
        <v>6752.6420046894982</v>
      </c>
      <c r="I15" s="76">
        <v>7269.3012963663105</v>
      </c>
      <c r="J15" s="76">
        <v>6717.5366280318467</v>
      </c>
      <c r="K15" s="76">
        <v>6453.5565125074909</v>
      </c>
      <c r="L15" s="76">
        <v>6656.7216475531341</v>
      </c>
      <c r="M15" s="77">
        <v>6700.8175284556037</v>
      </c>
      <c r="N15" s="77">
        <v>8211.4223213973037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47658.49183723551</v>
      </c>
      <c r="D17" s="51">
        <v>52678.430336309197</v>
      </c>
      <c r="E17" s="51">
        <v>67809.379636124082</v>
      </c>
      <c r="F17" s="76">
        <v>76524.924862211104</v>
      </c>
      <c r="G17" s="76">
        <v>70148.213122823785</v>
      </c>
      <c r="H17" s="76">
        <v>79935.704706506527</v>
      </c>
      <c r="I17" s="76">
        <v>82543.555967561508</v>
      </c>
      <c r="J17" s="76">
        <v>70824.324058226295</v>
      </c>
      <c r="K17" s="76">
        <v>63743.360196518144</v>
      </c>
      <c r="L17" s="76">
        <v>66498.424998233997</v>
      </c>
      <c r="M17" s="77">
        <v>63210.752341282219</v>
      </c>
      <c r="N17" s="77">
        <v>68964.428005062335</v>
      </c>
      <c r="P17" s="116"/>
    </row>
    <row r="18" spans="1:16" x14ac:dyDescent="0.2">
      <c r="A18" s="39">
        <v>150</v>
      </c>
      <c r="B18" s="50" t="s">
        <v>110</v>
      </c>
      <c r="C18" s="51">
        <v>36943.733131314431</v>
      </c>
      <c r="D18" s="51">
        <v>41500.498689288281</v>
      </c>
      <c r="E18" s="51">
        <v>54873.045876300355</v>
      </c>
      <c r="F18" s="76">
        <v>61926.708712205764</v>
      </c>
      <c r="G18" s="76">
        <v>54463.522711590384</v>
      </c>
      <c r="H18" s="76">
        <v>60584.663456004462</v>
      </c>
      <c r="I18" s="76">
        <v>63008.936407608257</v>
      </c>
      <c r="J18" s="76">
        <v>55585.822239895591</v>
      </c>
      <c r="K18" s="76">
        <v>48359.319508499684</v>
      </c>
      <c r="L18" s="76">
        <v>50443.201178169074</v>
      </c>
      <c r="M18" s="77">
        <v>49580.43347879158</v>
      </c>
      <c r="N18" s="77">
        <v>52078.741111408737</v>
      </c>
      <c r="P18" s="116"/>
    </row>
    <row r="19" spans="1:16" x14ac:dyDescent="0.2">
      <c r="A19" s="39">
        <v>151</v>
      </c>
      <c r="B19" s="50" t="s">
        <v>129</v>
      </c>
      <c r="C19" s="51">
        <v>940.44621159023245</v>
      </c>
      <c r="D19" s="51">
        <v>1140.3198956829328</v>
      </c>
      <c r="E19" s="51">
        <v>1223.588542338922</v>
      </c>
      <c r="F19" s="76">
        <v>1955.5335327558778</v>
      </c>
      <c r="G19" s="76">
        <v>2103.5016669261236</v>
      </c>
      <c r="H19" s="76">
        <v>2065.6297736052884</v>
      </c>
      <c r="I19" s="76">
        <v>2055.7588124778822</v>
      </c>
      <c r="J19" s="76">
        <v>2086.7945972883917</v>
      </c>
      <c r="K19" s="76">
        <v>2101.7856207943282</v>
      </c>
      <c r="L19" s="76">
        <v>2444.7141588853042</v>
      </c>
      <c r="M19" s="77">
        <v>2051.8218351578698</v>
      </c>
      <c r="N19" s="77">
        <v>2381.8468834436721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102021.50843223563</v>
      </c>
      <c r="D21" s="51">
        <v>112285.79599328729</v>
      </c>
      <c r="E21" s="51">
        <v>132079.97899735492</v>
      </c>
      <c r="F21" s="76">
        <v>161062.04080618522</v>
      </c>
      <c r="G21" s="76">
        <v>144496.09962383681</v>
      </c>
      <c r="H21" s="76">
        <v>170947.36797541523</v>
      </c>
      <c r="I21" s="76">
        <v>175510.10196473886</v>
      </c>
      <c r="J21" s="76">
        <v>150028.25328582624</v>
      </c>
      <c r="K21" s="76">
        <v>130690.2505534691</v>
      </c>
      <c r="L21" s="76">
        <v>135755.52279128303</v>
      </c>
      <c r="M21" s="77">
        <v>130910.28184406852</v>
      </c>
      <c r="N21" s="77">
        <v>137171.73388044082</v>
      </c>
      <c r="P21" s="116"/>
    </row>
    <row r="22" spans="1:16" x14ac:dyDescent="0.2">
      <c r="A22" s="39">
        <v>180</v>
      </c>
      <c r="B22" s="50" t="s">
        <v>43</v>
      </c>
      <c r="C22" s="51">
        <v>100063.54008510245</v>
      </c>
      <c r="D22" s="51">
        <v>109825.68105544364</v>
      </c>
      <c r="E22" s="51">
        <v>129434.09148302431</v>
      </c>
      <c r="F22" s="76">
        <v>158516.19793522678</v>
      </c>
      <c r="G22" s="76">
        <v>142161.26502189829</v>
      </c>
      <c r="H22" s="76">
        <v>168717.17090704045</v>
      </c>
      <c r="I22" s="76">
        <v>173133.09249416681</v>
      </c>
      <c r="J22" s="76">
        <v>148000.81902394191</v>
      </c>
      <c r="K22" s="76">
        <v>128844.37528370872</v>
      </c>
      <c r="L22" s="76">
        <v>133555.14899271398</v>
      </c>
      <c r="M22" s="77">
        <v>128753.42333898229</v>
      </c>
      <c r="N22" s="77">
        <v>134695.00090065159</v>
      </c>
      <c r="P22" s="116"/>
    </row>
    <row r="23" spans="1:16" x14ac:dyDescent="0.2">
      <c r="A23" s="39">
        <v>190</v>
      </c>
      <c r="B23" s="50" t="s">
        <v>42</v>
      </c>
      <c r="C23" s="51">
        <v>83276.013765485186</v>
      </c>
      <c r="D23" s="51">
        <v>92734.120960950837</v>
      </c>
      <c r="E23" s="51">
        <v>109851.39141741402</v>
      </c>
      <c r="F23" s="76">
        <v>134906.70970547004</v>
      </c>
      <c r="G23" s="76">
        <v>116316.6818270472</v>
      </c>
      <c r="H23" s="76">
        <v>137137.62078575432</v>
      </c>
      <c r="I23" s="76">
        <v>141286.03083495429</v>
      </c>
      <c r="J23" s="76">
        <v>122931.23453796092</v>
      </c>
      <c r="K23" s="76">
        <v>104259.64850007354</v>
      </c>
      <c r="L23" s="76">
        <v>109185.3772454874</v>
      </c>
      <c r="M23" s="77">
        <v>106736.23762346561</v>
      </c>
      <c r="N23" s="77">
        <v>108666.6222759691</v>
      </c>
      <c r="P23" s="116"/>
    </row>
    <row r="24" spans="1:16" x14ac:dyDescent="0.2">
      <c r="A24" s="39">
        <v>191</v>
      </c>
      <c r="B24" s="50" t="s">
        <v>113</v>
      </c>
      <c r="C24" s="51">
        <v>1556.5248505181762</v>
      </c>
      <c r="D24" s="51">
        <v>2150.3111590543626</v>
      </c>
      <c r="E24" s="51">
        <v>2358.8806635384826</v>
      </c>
      <c r="F24" s="76">
        <v>3046.6159093558881</v>
      </c>
      <c r="G24" s="76">
        <v>3330.5454586656001</v>
      </c>
      <c r="H24" s="76">
        <v>3639.2003361621919</v>
      </c>
      <c r="I24" s="76">
        <v>3632.0846879180017</v>
      </c>
      <c r="J24" s="76">
        <v>3321.5005024412135</v>
      </c>
      <c r="K24" s="76">
        <v>3136.4358886532218</v>
      </c>
      <c r="L24" s="76">
        <v>3128.105347873749</v>
      </c>
      <c r="M24" s="77">
        <v>2982.8867835769051</v>
      </c>
      <c r="N24" s="77">
        <v>3856.33901247008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1531.4688468256768</v>
      </c>
      <c r="D26" s="51">
        <v>1866.8838760357257</v>
      </c>
      <c r="E26" s="51">
        <v>1972.809142139032</v>
      </c>
      <c r="F26" s="76">
        <v>2120.6326982828555</v>
      </c>
      <c r="G26" s="76">
        <v>1656.0216230432229</v>
      </c>
      <c r="H26" s="76">
        <v>1968.4083833016687</v>
      </c>
      <c r="I26" s="76">
        <v>2024.1069386077747</v>
      </c>
      <c r="J26" s="76">
        <v>1812.5999390832178</v>
      </c>
      <c r="K26" s="76">
        <v>1567.9143968486328</v>
      </c>
      <c r="L26" s="76">
        <v>1727.280340151641</v>
      </c>
      <c r="M26" s="77">
        <v>1784.2750783150641</v>
      </c>
      <c r="N26" s="77">
        <v>2044.1898168119005</v>
      </c>
      <c r="P26" s="116"/>
    </row>
    <row r="27" spans="1:16" x14ac:dyDescent="0.2">
      <c r="A27" s="39">
        <v>220</v>
      </c>
      <c r="B27" s="50" t="s">
        <v>115</v>
      </c>
      <c r="C27" s="51">
        <v>452.99688721082725</v>
      </c>
      <c r="D27" s="51">
        <v>547.32837713420793</v>
      </c>
      <c r="E27" s="51">
        <v>532.28156587912486</v>
      </c>
      <c r="F27" s="76">
        <v>587.33844915999191</v>
      </c>
      <c r="G27" s="76">
        <v>434.76143167792378</v>
      </c>
      <c r="H27" s="76">
        <v>476.47657522956831</v>
      </c>
      <c r="I27" s="76">
        <v>461.05505069026128</v>
      </c>
      <c r="J27" s="76">
        <v>458.34238332268876</v>
      </c>
      <c r="K27" s="76">
        <v>340.7826217334549</v>
      </c>
      <c r="L27" s="76">
        <v>418.98723074652378</v>
      </c>
      <c r="M27" s="77">
        <v>466.45679435929088</v>
      </c>
      <c r="N27" s="77">
        <v>544.62388592804973</v>
      </c>
      <c r="P27" s="116"/>
    </row>
    <row r="28" spans="1:16" x14ac:dyDescent="0.2">
      <c r="A28" s="39">
        <v>221</v>
      </c>
      <c r="B28" s="50" t="s">
        <v>116</v>
      </c>
      <c r="C28" s="51">
        <v>388.95387659144865</v>
      </c>
      <c r="D28" s="51">
        <v>413.32612491571922</v>
      </c>
      <c r="E28" s="51">
        <v>465.1837016296555</v>
      </c>
      <c r="F28" s="76">
        <v>741.14691192800808</v>
      </c>
      <c r="G28" s="76">
        <v>486.77053619331303</v>
      </c>
      <c r="H28" s="76">
        <v>723.3303459749136</v>
      </c>
      <c r="I28" s="76">
        <v>711.43794608290864</v>
      </c>
      <c r="J28" s="76">
        <v>727.20030760003772</v>
      </c>
      <c r="K28" s="76">
        <v>606.97870602737271</v>
      </c>
      <c r="L28" s="76">
        <v>592.11039088559312</v>
      </c>
      <c r="M28" s="77">
        <v>557.45293538856151</v>
      </c>
      <c r="N28" s="77">
        <v>517.30456501131221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1848.2001753571592</v>
      </c>
      <c r="D30" s="51">
        <v>2378.0588220465147</v>
      </c>
      <c r="E30" s="51">
        <v>2646.9148181316332</v>
      </c>
      <c r="F30" s="76">
        <v>2996.3578691348002</v>
      </c>
      <c r="G30" s="76">
        <v>2695.7978677768915</v>
      </c>
      <c r="H30" s="76">
        <v>2990.9618641086745</v>
      </c>
      <c r="I30" s="76">
        <v>2897.3614429735399</v>
      </c>
      <c r="J30" s="76">
        <v>2776.6610481558373</v>
      </c>
      <c r="K30" s="76">
        <v>2428.9871281283672</v>
      </c>
      <c r="L30" s="76">
        <v>2760.851461935044</v>
      </c>
      <c r="M30" s="77">
        <v>2439.222749226019</v>
      </c>
      <c r="N30" s="77">
        <v>2586.2619972878201</v>
      </c>
      <c r="P30" s="116"/>
    </row>
    <row r="31" spans="1:16" x14ac:dyDescent="0.2">
      <c r="A31" s="39">
        <v>250</v>
      </c>
      <c r="B31" s="50" t="s">
        <v>118</v>
      </c>
      <c r="C31" s="51">
        <v>645.61000522974291</v>
      </c>
      <c r="D31" s="51">
        <v>750.67394996811686</v>
      </c>
      <c r="E31" s="51">
        <v>886.38912784842466</v>
      </c>
      <c r="F31" s="76">
        <v>861.23107272276638</v>
      </c>
      <c r="G31" s="76">
        <v>712.69730976630342</v>
      </c>
      <c r="H31" s="76">
        <v>773.60510680478467</v>
      </c>
      <c r="I31" s="76">
        <v>735.67958506821515</v>
      </c>
      <c r="J31" s="76">
        <v>744.60510762507556</v>
      </c>
      <c r="K31" s="76">
        <v>633.20167770552939</v>
      </c>
      <c r="L31" s="76">
        <v>729.44463720585964</v>
      </c>
      <c r="M31" s="77">
        <v>670.62169752411739</v>
      </c>
      <c r="N31" s="77">
        <v>742.78788521478646</v>
      </c>
      <c r="P31" s="116"/>
    </row>
    <row r="32" spans="1:16" x14ac:dyDescent="0.2">
      <c r="A32" s="39">
        <v>251</v>
      </c>
      <c r="B32" s="50" t="s">
        <v>119</v>
      </c>
      <c r="C32" s="51">
        <v>578.53285637623071</v>
      </c>
      <c r="D32" s="51">
        <v>887.65402599010474</v>
      </c>
      <c r="E32" s="51">
        <v>1078.3289836421379</v>
      </c>
      <c r="F32" s="76">
        <v>1208.9490221068218</v>
      </c>
      <c r="G32" s="76">
        <v>1021.942312470518</v>
      </c>
      <c r="H32" s="76">
        <v>1299.7068239693031</v>
      </c>
      <c r="I32" s="76">
        <v>1273.082831057209</v>
      </c>
      <c r="J32" s="76">
        <v>1224.8632291369274</v>
      </c>
      <c r="K32" s="76">
        <v>1060.6812742436186</v>
      </c>
      <c r="L32" s="76">
        <v>1150.9951018843792</v>
      </c>
      <c r="M32" s="77">
        <v>996.00964333136142</v>
      </c>
      <c r="N32" s="77">
        <v>1073.089408212033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61937.716191366446</v>
      </c>
      <c r="D34" s="51">
        <v>64338.993682527376</v>
      </c>
      <c r="E34" s="51">
        <v>80439.483969046516</v>
      </c>
      <c r="F34" s="76">
        <v>87058.926628941335</v>
      </c>
      <c r="G34" s="76">
        <v>77217.707572449523</v>
      </c>
      <c r="H34" s="76">
        <v>87136.531064347189</v>
      </c>
      <c r="I34" s="76">
        <v>94670.540246506833</v>
      </c>
      <c r="J34" s="76">
        <v>78836.141129438605</v>
      </c>
      <c r="K34" s="76">
        <v>62183.036575675513</v>
      </c>
      <c r="L34" s="76">
        <v>75481.546686484071</v>
      </c>
      <c r="M34" s="77">
        <v>71949.220979748483</v>
      </c>
      <c r="N34" s="77">
        <v>81416.408542415447</v>
      </c>
      <c r="P34" s="116"/>
    </row>
    <row r="35" spans="1:16" x14ac:dyDescent="0.2">
      <c r="A35" s="39">
        <v>280</v>
      </c>
      <c r="B35" s="50" t="s">
        <v>41</v>
      </c>
      <c r="C35" s="51">
        <v>55255.372245837068</v>
      </c>
      <c r="D35" s="51">
        <v>57371.759941159049</v>
      </c>
      <c r="E35" s="51">
        <v>71657.60099602463</v>
      </c>
      <c r="F35" s="76">
        <v>78148.029547087906</v>
      </c>
      <c r="G35" s="76">
        <v>68754.917214579909</v>
      </c>
      <c r="H35" s="76">
        <v>78245.417773300826</v>
      </c>
      <c r="I35" s="76">
        <v>84710.506324066766</v>
      </c>
      <c r="J35" s="76">
        <v>70176.541420121372</v>
      </c>
      <c r="K35" s="76">
        <v>54683.327060405485</v>
      </c>
      <c r="L35" s="76">
        <v>67056.537832309637</v>
      </c>
      <c r="M35" s="77">
        <v>63684.854475459593</v>
      </c>
      <c r="N35" s="77">
        <v>71480.957631061698</v>
      </c>
      <c r="P35" s="116"/>
    </row>
    <row r="36" spans="1:16" x14ac:dyDescent="0.2">
      <c r="A36" s="39">
        <v>290</v>
      </c>
      <c r="B36" s="50" t="s">
        <v>40</v>
      </c>
      <c r="C36" s="51">
        <v>15011.066757917881</v>
      </c>
      <c r="D36" s="51">
        <v>16645.501277223695</v>
      </c>
      <c r="E36" s="51">
        <v>20626.43012930642</v>
      </c>
      <c r="F36" s="76">
        <v>22404.181812209659</v>
      </c>
      <c r="G36" s="76">
        <v>21358.876039438375</v>
      </c>
      <c r="H36" s="76">
        <v>22920.18109666173</v>
      </c>
      <c r="I36" s="76">
        <v>25016.814613848161</v>
      </c>
      <c r="J36" s="76">
        <v>21317.744131198549</v>
      </c>
      <c r="K36" s="76">
        <v>18093.003594283564</v>
      </c>
      <c r="L36" s="76">
        <v>20098.128771622334</v>
      </c>
      <c r="M36" s="77">
        <v>18802.486868634729</v>
      </c>
      <c r="N36" s="77">
        <v>23992.8135926674</v>
      </c>
      <c r="P36" s="116"/>
    </row>
    <row r="37" spans="1:16" x14ac:dyDescent="0.2">
      <c r="A37" s="39">
        <v>300</v>
      </c>
      <c r="B37" s="50" t="s">
        <v>121</v>
      </c>
      <c r="C37" s="51">
        <v>48391.138930190049</v>
      </c>
      <c r="D37" s="51">
        <v>50682.220026073075</v>
      </c>
      <c r="E37" s="51">
        <v>64287.714739988456</v>
      </c>
      <c r="F37" s="76">
        <v>69355.648000536268</v>
      </c>
      <c r="G37" s="76">
        <v>57729.4469922305</v>
      </c>
      <c r="H37" s="76">
        <v>64382.88322182402</v>
      </c>
      <c r="I37" s="76">
        <v>72291.086180041209</v>
      </c>
      <c r="J37" s="76">
        <v>61357.973363819649</v>
      </c>
      <c r="K37" s="76">
        <v>45190.15342264728</v>
      </c>
      <c r="L37" s="76">
        <v>56389.020950388542</v>
      </c>
      <c r="M37" s="77">
        <v>54922.443114619215</v>
      </c>
      <c r="N37" s="77">
        <v>59342.882874034556</v>
      </c>
      <c r="P37" s="116"/>
    </row>
    <row r="38" spans="1:16" x14ac:dyDescent="0.2">
      <c r="A38" s="39">
        <v>301</v>
      </c>
      <c r="B38" s="50" t="s">
        <v>122</v>
      </c>
      <c r="C38" s="51">
        <v>1210.9322385350793</v>
      </c>
      <c r="D38" s="51">
        <v>1566.5805587821128</v>
      </c>
      <c r="E38" s="51">
        <v>1814.0744795125015</v>
      </c>
      <c r="F38" s="76">
        <v>2114.3843887572857</v>
      </c>
      <c r="G38" s="76">
        <v>2504.1948342174887</v>
      </c>
      <c r="H38" s="76">
        <v>2116.2343007776371</v>
      </c>
      <c r="I38" s="76">
        <v>2336.31755879619</v>
      </c>
      <c r="J38" s="76">
        <v>1958.7621061978339</v>
      </c>
      <c r="K38" s="76">
        <v>2091.5490109712291</v>
      </c>
      <c r="L38" s="76">
        <v>2534.6321897545963</v>
      </c>
      <c r="M38" s="77">
        <v>2042.5687866698008</v>
      </c>
      <c r="N38" s="77">
        <v>2633.1171812940056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199816.06986112017</v>
      </c>
      <c r="D40" s="51">
        <v>218030.58370546447</v>
      </c>
      <c r="E40" s="51">
        <v>267740.61926625483</v>
      </c>
      <c r="F40" s="76">
        <v>309503.77567835612</v>
      </c>
      <c r="G40" s="76">
        <v>273619.57643404335</v>
      </c>
      <c r="H40" s="76">
        <v>317795.430163173</v>
      </c>
      <c r="I40" s="76">
        <v>332857.92194217461</v>
      </c>
      <c r="J40" s="76">
        <v>283883.03615111456</v>
      </c>
      <c r="K40" s="76">
        <v>240067.90763338699</v>
      </c>
      <c r="L40" s="76">
        <v>259802.25352260514</v>
      </c>
      <c r="M40" s="77">
        <v>250628.32923132359</v>
      </c>
      <c r="N40" s="77">
        <v>269006.63975601055</v>
      </c>
      <c r="P40" s="116"/>
    </row>
    <row r="41" spans="1:16" x14ac:dyDescent="0.2">
      <c r="A41" s="39">
        <v>330</v>
      </c>
      <c r="B41" s="50" t="s">
        <v>38</v>
      </c>
      <c r="C41" s="51">
        <v>178827.39287472301</v>
      </c>
      <c r="D41" s="51">
        <v>195250.03251966051</v>
      </c>
      <c r="E41" s="51">
        <v>240450.26290492964</v>
      </c>
      <c r="F41" s="76">
        <v>278732.53349231189</v>
      </c>
      <c r="G41" s="76">
        <v>241759.44789804114</v>
      </c>
      <c r="H41" s="76">
        <v>277961.75936217757</v>
      </c>
      <c r="I41" s="76">
        <v>292076.78301917616</v>
      </c>
      <c r="J41" s="76">
        <v>252101.35646603408</v>
      </c>
      <c r="K41" s="76">
        <v>209685.13291579983</v>
      </c>
      <c r="L41" s="76">
        <v>229060.10426371254</v>
      </c>
      <c r="M41" s="77">
        <v>222364.8077195604</v>
      </c>
      <c r="N41" s="77">
        <v>233065.60291635903</v>
      </c>
      <c r="P41" s="116"/>
    </row>
    <row r="42" spans="1:16" x14ac:dyDescent="0.2">
      <c r="A42" s="39">
        <v>340</v>
      </c>
      <c r="B42" s="50" t="s">
        <v>37</v>
      </c>
      <c r="C42" s="51">
        <v>20988.676986342405</v>
      </c>
      <c r="D42" s="51">
        <v>22780.551185808319</v>
      </c>
      <c r="E42" s="51">
        <v>27290.356361283113</v>
      </c>
      <c r="F42" s="76">
        <v>30771.242185960364</v>
      </c>
      <c r="G42" s="76">
        <v>31860.128536011689</v>
      </c>
      <c r="H42" s="76">
        <v>39833.670800880318</v>
      </c>
      <c r="I42" s="76">
        <v>40781.138923071638</v>
      </c>
      <c r="J42" s="76">
        <v>31781.679685143608</v>
      </c>
      <c r="K42" s="76">
        <v>30382.774717576034</v>
      </c>
      <c r="L42" s="76">
        <v>30742.149258947153</v>
      </c>
      <c r="M42" s="77">
        <v>28263.521511815128</v>
      </c>
      <c r="N42" s="77">
        <v>35941.036839646702</v>
      </c>
      <c r="P42" s="116"/>
    </row>
    <row r="43" spans="1:16" x14ac:dyDescent="0.2">
      <c r="A43" s="39">
        <v>350</v>
      </c>
      <c r="B43" s="50" t="s">
        <v>36</v>
      </c>
      <c r="C43" s="51">
        <v>296376.22850677324</v>
      </c>
      <c r="D43" s="51">
        <v>338029.27311495197</v>
      </c>
      <c r="E43" s="51">
        <v>417764.18549512641</v>
      </c>
      <c r="F43" s="76">
        <v>472981.1535057727</v>
      </c>
      <c r="G43" s="76">
        <v>409993.613275863</v>
      </c>
      <c r="H43" s="76">
        <v>443627.69913587475</v>
      </c>
      <c r="I43" s="76">
        <v>473047.94369056122</v>
      </c>
      <c r="J43" s="76">
        <v>424276.91445888678</v>
      </c>
      <c r="K43" s="76">
        <v>353916.7328587331</v>
      </c>
      <c r="L43" s="76">
        <v>368088.14355001727</v>
      </c>
      <c r="M43" s="77">
        <v>372367.2533347006</v>
      </c>
      <c r="N43" s="77">
        <v>399694.85975907341</v>
      </c>
      <c r="P43" s="116"/>
    </row>
    <row r="44" spans="1:16" x14ac:dyDescent="0.2">
      <c r="A44" s="39">
        <v>360</v>
      </c>
      <c r="B44" s="50" t="s">
        <v>35</v>
      </c>
      <c r="C44" s="51">
        <v>30106.577141511963</v>
      </c>
      <c r="D44" s="51">
        <v>31815.741701986077</v>
      </c>
      <c r="E44" s="51">
        <v>37309.796538818788</v>
      </c>
      <c r="F44" s="76">
        <v>41866.139738124242</v>
      </c>
      <c r="G44" s="76">
        <v>43962.466161831595</v>
      </c>
      <c r="H44" s="76">
        <v>54440.181017247407</v>
      </c>
      <c r="I44" s="76">
        <v>55075.133884066279</v>
      </c>
      <c r="J44" s="76">
        <v>42805.058518463156</v>
      </c>
      <c r="K44" s="76">
        <v>41284.801902882617</v>
      </c>
      <c r="L44" s="76">
        <v>42636.222280755181</v>
      </c>
      <c r="M44" s="77">
        <v>38252.136522607652</v>
      </c>
      <c r="N44" s="77">
        <v>47630.981723545774</v>
      </c>
      <c r="P44" s="116"/>
    </row>
    <row r="45" spans="1:16" x14ac:dyDescent="0.2">
      <c r="A45" s="39">
        <v>370</v>
      </c>
      <c r="B45" s="50" t="s">
        <v>34</v>
      </c>
      <c r="C45" s="80">
        <v>1.1047896663144454</v>
      </c>
      <c r="D45" s="80">
        <v>1.0969000900837551</v>
      </c>
      <c r="E45" s="80">
        <v>1.0919683783206005</v>
      </c>
      <c r="F45" s="79">
        <v>1.0941725966862301</v>
      </c>
      <c r="G45" s="79">
        <v>1.1148118940809102</v>
      </c>
      <c r="H45" s="79">
        <v>1.1260611656868784</v>
      </c>
      <c r="I45" s="79">
        <v>1.1196536882286241</v>
      </c>
      <c r="J45" s="79">
        <v>1.1073669968746043</v>
      </c>
      <c r="K45" s="79">
        <v>1.1241962298920307</v>
      </c>
      <c r="L45" s="79">
        <v>1.1240811416498497</v>
      </c>
      <c r="M45" s="78">
        <v>1.1114708362503707</v>
      </c>
      <c r="N45" s="78">
        <v>1.1266206444905695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9.7820730133605789</v>
      </c>
      <c r="D48" s="80">
        <v>8.4980063170144824</v>
      </c>
      <c r="E48" s="80">
        <v>8.2816748749623681</v>
      </c>
      <c r="F48" s="79">
        <v>8.1773716529896046</v>
      </c>
      <c r="G48" s="79">
        <v>8.3552745739421148</v>
      </c>
      <c r="H48" s="79">
        <v>8.975310325805852</v>
      </c>
      <c r="I48" s="79">
        <v>8.7446955146137064</v>
      </c>
      <c r="J48" s="79">
        <v>8.258335203697122</v>
      </c>
      <c r="K48" s="79">
        <v>8.3711594487827554</v>
      </c>
      <c r="L48" s="79">
        <v>8.6792590739386917</v>
      </c>
      <c r="M48" s="78">
        <v>8.5733329897206723</v>
      </c>
      <c r="N48" s="78">
        <v>8.997194488068331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154811.14344219706</v>
      </c>
      <c r="D51" s="76">
        <v>188134.25726026235</v>
      </c>
      <c r="E51" s="76">
        <v>233614.94972633748</v>
      </c>
      <c r="F51" s="76">
        <v>276948.63530290162</v>
      </c>
      <c r="G51" s="76">
        <v>234617.05944176379</v>
      </c>
      <c r="H51" s="76">
        <v>253016.37415430674</v>
      </c>
      <c r="I51" s="76">
        <v>271793.39395445556</v>
      </c>
      <c r="J51" s="76">
        <v>246715.72262444056</v>
      </c>
      <c r="K51" s="76">
        <v>206806.6890349139</v>
      </c>
      <c r="L51" s="76">
        <v>206455.99078369146</v>
      </c>
      <c r="M51" s="77">
        <v>213787.99181868677</v>
      </c>
      <c r="N51" s="77">
        <v>223478.49230375898</v>
      </c>
      <c r="P51" s="116"/>
    </row>
    <row r="52" spans="1:16" x14ac:dyDescent="0.2">
      <c r="A52" s="39">
        <v>440</v>
      </c>
      <c r="B52" s="50" t="s">
        <v>30</v>
      </c>
      <c r="C52" s="76">
        <v>136456.99440143741</v>
      </c>
      <c r="D52" s="76">
        <v>166415.3794898928</v>
      </c>
      <c r="E52" s="76">
        <v>208665.74210862111</v>
      </c>
      <c r="F52" s="76">
        <v>245564.27276109371</v>
      </c>
      <c r="G52" s="76">
        <v>207714.73576650186</v>
      </c>
      <c r="H52" s="76">
        <v>220652.69291654523</v>
      </c>
      <c r="I52" s="76">
        <v>239371.09415505364</v>
      </c>
      <c r="J52" s="76">
        <v>220771.28143714825</v>
      </c>
      <c r="K52" s="76">
        <v>183816.46649171269</v>
      </c>
      <c r="L52" s="76">
        <v>181801.94459004592</v>
      </c>
      <c r="M52" s="77">
        <v>189260.61720891111</v>
      </c>
      <c r="N52" s="77">
        <v>196160.37565158666</v>
      </c>
      <c r="P52" s="116"/>
    </row>
    <row r="53" spans="1:16" x14ac:dyDescent="0.2">
      <c r="A53" s="39">
        <v>450</v>
      </c>
      <c r="B53" s="50" t="s">
        <v>29</v>
      </c>
      <c r="C53" s="76">
        <v>69594.59589011257</v>
      </c>
      <c r="D53" s="76">
        <v>71629.875084389714</v>
      </c>
      <c r="E53" s="76">
        <v>87697.496895270175</v>
      </c>
      <c r="F53" s="76">
        <v>94912.958459542686</v>
      </c>
      <c r="G53" s="76">
        <v>82346.696246056032</v>
      </c>
      <c r="H53" s="76">
        <v>97896.804690902529</v>
      </c>
      <c r="I53" s="76">
        <v>98352.914295849463</v>
      </c>
      <c r="J53" s="76">
        <v>81639.825717788801</v>
      </c>
      <c r="K53" s="76">
        <v>69627.583754412379</v>
      </c>
      <c r="L53" s="76">
        <v>77297.037765145724</v>
      </c>
      <c r="M53" s="77">
        <v>71905.665498145885</v>
      </c>
      <c r="N53" s="77">
        <v>77099.48786044796</v>
      </c>
      <c r="P53" s="116"/>
    </row>
    <row r="54" spans="1:16" x14ac:dyDescent="0.2">
      <c r="A54" s="39">
        <v>460</v>
      </c>
      <c r="B54" s="50" t="s">
        <v>28</v>
      </c>
      <c r="C54" s="76">
        <v>59064.825821325758</v>
      </c>
      <c r="D54" s="76">
        <v>60518.055455364854</v>
      </c>
      <c r="E54" s="76">
        <v>74549.296015478612</v>
      </c>
      <c r="F54" s="76">
        <v>79814.278116017638</v>
      </c>
      <c r="G54" s="76">
        <v>69441.370142153814</v>
      </c>
      <c r="H54" s="76">
        <v>81827.379505105171</v>
      </c>
      <c r="I54" s="76">
        <v>82034.228374190076</v>
      </c>
      <c r="J54" s="76">
        <v>68893.261008872665</v>
      </c>
      <c r="K54" s="76">
        <v>59021.405990731349</v>
      </c>
      <c r="L54" s="76">
        <v>65751.484835034644</v>
      </c>
      <c r="M54" s="77">
        <v>60763.90871200159</v>
      </c>
      <c r="N54" s="77">
        <v>64935.316338263874</v>
      </c>
      <c r="P54" s="116"/>
    </row>
    <row r="55" spans="1:16" x14ac:dyDescent="0.2">
      <c r="A55" s="39">
        <v>470</v>
      </c>
      <c r="B55" s="50" t="s">
        <v>27</v>
      </c>
      <c r="C55" s="76">
        <v>31838.355375522762</v>
      </c>
      <c r="D55" s="76">
        <v>32099.003749901607</v>
      </c>
      <c r="E55" s="76">
        <v>38892.957472205722</v>
      </c>
      <c r="F55" s="76">
        <v>48619.396565655908</v>
      </c>
      <c r="G55" s="76">
        <v>42424.949876677209</v>
      </c>
      <c r="H55" s="76">
        <v>52314.704928294894</v>
      </c>
      <c r="I55" s="76">
        <v>56704.52628777326</v>
      </c>
      <c r="J55" s="76">
        <v>44076.056485753383</v>
      </c>
      <c r="K55" s="76">
        <v>41504.388679565891</v>
      </c>
      <c r="L55" s="76">
        <v>45801.187962787822</v>
      </c>
      <c r="M55" s="77">
        <v>41174.599586513876</v>
      </c>
      <c r="N55" s="77">
        <v>37336.353741024985</v>
      </c>
      <c r="P55" s="116"/>
    </row>
    <row r="56" spans="1:16" x14ac:dyDescent="0.2">
      <c r="A56" s="39">
        <v>480</v>
      </c>
      <c r="B56" s="50" t="s">
        <v>26</v>
      </c>
      <c r="C56" s="76">
        <v>26625.014821978002</v>
      </c>
      <c r="D56" s="76">
        <v>26700.334916644402</v>
      </c>
      <c r="E56" s="76">
        <v>32491.833229477081</v>
      </c>
      <c r="F56" s="76">
        <v>40538.300181097205</v>
      </c>
      <c r="G56" s="76">
        <v>35452.935290444751</v>
      </c>
      <c r="H56" s="76">
        <v>42618.11945651922</v>
      </c>
      <c r="I56" s="76">
        <v>46606.03551747599</v>
      </c>
      <c r="J56" s="76">
        <v>36742.414342963406</v>
      </c>
      <c r="K56" s="76">
        <v>34885.291473765603</v>
      </c>
      <c r="L56" s="76">
        <v>38118.210150224746</v>
      </c>
      <c r="M56" s="77">
        <v>33678.014171806353</v>
      </c>
      <c r="N56" s="77">
        <v>30227.41596522112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149.88254125597231</v>
      </c>
      <c r="D58" s="76">
        <v>108.66967010323233</v>
      </c>
      <c r="E58" s="76">
        <v>149.15492109782957</v>
      </c>
      <c r="F58" s="76">
        <v>1092.0019240008626</v>
      </c>
      <c r="G58" s="76">
        <v>1800.3185757219856</v>
      </c>
      <c r="H58" s="76">
        <v>1033.294094121416</v>
      </c>
      <c r="I58" s="76">
        <v>908.11597419645113</v>
      </c>
      <c r="J58" s="76">
        <v>778.3208230512837</v>
      </c>
      <c r="K58" s="76">
        <v>1277.0881152426791</v>
      </c>
      <c r="L58" s="76">
        <v>1781.1957148523857</v>
      </c>
      <c r="M58" s="77">
        <v>1858.3213934809742</v>
      </c>
      <c r="N58" s="77">
        <v>2318.4429887151568</v>
      </c>
      <c r="P58" s="116"/>
    </row>
    <row r="59" spans="1:16" x14ac:dyDescent="0.2">
      <c r="A59" s="39">
        <v>510</v>
      </c>
      <c r="B59" s="50" t="s">
        <v>24</v>
      </c>
      <c r="C59" s="76">
        <v>39420.79997714096</v>
      </c>
      <c r="D59" s="76">
        <v>46405.694214529467</v>
      </c>
      <c r="E59" s="76">
        <v>56434.146614076155</v>
      </c>
      <c r="F59" s="76">
        <v>53224.543767884548</v>
      </c>
      <c r="G59" s="76">
        <v>52299.967169075418</v>
      </c>
      <c r="H59" s="76">
        <v>52723.868068650328</v>
      </c>
      <c r="I59" s="76">
        <v>57083.269503544601</v>
      </c>
      <c r="J59" s="76">
        <v>49634.161134750037</v>
      </c>
      <c r="K59" s="76">
        <v>40718.14314164051</v>
      </c>
      <c r="L59" s="76">
        <v>44530.632111509862</v>
      </c>
      <c r="M59" s="77">
        <v>49691.074319198982</v>
      </c>
      <c r="N59" s="77">
        <v>69766.678306157235</v>
      </c>
      <c r="P59" s="116"/>
    </row>
    <row r="60" spans="1:16" x14ac:dyDescent="0.2">
      <c r="A60" s="39">
        <v>520</v>
      </c>
      <c r="B60" s="50" t="s">
        <v>23</v>
      </c>
      <c r="C60" s="76">
        <v>3621.3973338607084</v>
      </c>
      <c r="D60" s="76">
        <v>4041.6105247447608</v>
      </c>
      <c r="E60" s="76">
        <v>4452.0651888092352</v>
      </c>
      <c r="F60" s="76">
        <v>4481.9404169468207</v>
      </c>
      <c r="G60" s="76">
        <v>4743.9114083832283</v>
      </c>
      <c r="H60" s="76">
        <v>3912.9730138905538</v>
      </c>
      <c r="I60" s="76">
        <v>3808.6133097736142</v>
      </c>
      <c r="J60" s="76">
        <v>4366.0937277882331</v>
      </c>
      <c r="K60" s="76">
        <v>4135.2774352177139</v>
      </c>
      <c r="L60" s="76">
        <v>3885.3149979455534</v>
      </c>
      <c r="M60" s="77">
        <v>3873.4618968341974</v>
      </c>
      <c r="N60" s="77">
        <v>4726.8840833745689</v>
      </c>
      <c r="P60" s="116"/>
    </row>
    <row r="61" spans="1:16" x14ac:dyDescent="0.2">
      <c r="A61" s="39">
        <v>521</v>
      </c>
      <c r="B61" s="50" t="s">
        <v>167</v>
      </c>
      <c r="C61" s="76">
        <v>42162.945017032958</v>
      </c>
      <c r="D61" s="76">
        <v>45891.77466949197</v>
      </c>
      <c r="E61" s="76">
        <v>54422.493854578599</v>
      </c>
      <c r="F61" s="76">
        <v>61132.904536387672</v>
      </c>
      <c r="G61" s="76">
        <v>56064.022370830469</v>
      </c>
      <c r="H61" s="76">
        <v>65142.192276701848</v>
      </c>
      <c r="I61" s="76">
        <v>66838.262632779806</v>
      </c>
      <c r="J61" s="76">
        <v>58443.196272057176</v>
      </c>
      <c r="K61" s="76">
        <v>47412.755160523113</v>
      </c>
      <c r="L61" s="76">
        <v>50124.778652762121</v>
      </c>
      <c r="M61" s="77">
        <v>47427.227329792804</v>
      </c>
      <c r="N61" s="77">
        <v>53258.363843991108</v>
      </c>
      <c r="P61" s="116"/>
    </row>
    <row r="62" spans="1:16" x14ac:dyDescent="0.2">
      <c r="A62" s="39">
        <v>522</v>
      </c>
      <c r="B62" s="50" t="s">
        <v>166</v>
      </c>
      <c r="C62" s="76">
        <v>1799.6254639405718</v>
      </c>
      <c r="D62" s="76">
        <v>2053.5184770838769</v>
      </c>
      <c r="E62" s="76">
        <v>2311.8819507399762</v>
      </c>
      <c r="F62" s="76">
        <v>2207.9459273824359</v>
      </c>
      <c r="G62" s="76">
        <v>2291.0499768506725</v>
      </c>
      <c r="H62" s="76">
        <v>2096.9316332586227</v>
      </c>
      <c r="I62" s="76">
        <v>2015.8560708586015</v>
      </c>
      <c r="J62" s="76">
        <v>2450.0795011613259</v>
      </c>
      <c r="K62" s="76">
        <v>1941.190257438335</v>
      </c>
      <c r="L62" s="76">
        <v>1985.6303742385469</v>
      </c>
      <c r="M62" s="77">
        <v>1902.2304327709555</v>
      </c>
      <c r="N62" s="77">
        <v>2469.7763989189907</v>
      </c>
      <c r="P62" s="116"/>
    </row>
    <row r="63" spans="1:16" x14ac:dyDescent="0.2">
      <c r="A63" s="39">
        <v>523</v>
      </c>
      <c r="B63" s="50" t="s">
        <v>165</v>
      </c>
      <c r="C63" s="76">
        <v>2498.6264120125652</v>
      </c>
      <c r="D63" s="76">
        <v>2798.1584546306053</v>
      </c>
      <c r="E63" s="76">
        <v>2631.7541227563916</v>
      </c>
      <c r="F63" s="76">
        <v>2840.901472818955</v>
      </c>
      <c r="G63" s="76">
        <v>2966.7784705024837</v>
      </c>
      <c r="H63" s="76">
        <v>2378.0482815395399</v>
      </c>
      <c r="I63" s="76">
        <v>2399.7581850598708</v>
      </c>
      <c r="J63" s="76">
        <v>2482.3690333078466</v>
      </c>
      <c r="K63" s="76">
        <v>2200.9772505546184</v>
      </c>
      <c r="L63" s="76">
        <v>2351.6239440377508</v>
      </c>
      <c r="M63" s="77">
        <v>2259.4252657937891</v>
      </c>
      <c r="N63" s="77">
        <v>2739.0914598198356</v>
      </c>
      <c r="P63" s="116"/>
    </row>
    <row r="64" spans="1:16" x14ac:dyDescent="0.2">
      <c r="A64" s="39">
        <v>526</v>
      </c>
      <c r="B64" s="50" t="s">
        <v>164</v>
      </c>
      <c r="C64" s="76">
        <v>3405.5355728036452</v>
      </c>
      <c r="D64" s="76">
        <v>3543.7045126076841</v>
      </c>
      <c r="E64" s="76">
        <v>4066.3575109890548</v>
      </c>
      <c r="F64" s="76">
        <v>4690.2341412843507</v>
      </c>
      <c r="G64" s="76">
        <v>4449.078701814763</v>
      </c>
      <c r="H64" s="76">
        <v>4531.7488285893514</v>
      </c>
      <c r="I64" s="76">
        <v>4895.4182606950244</v>
      </c>
      <c r="J64" s="76">
        <v>4252.8684524927921</v>
      </c>
      <c r="K64" s="76">
        <v>3811.201780128777</v>
      </c>
      <c r="L64" s="76">
        <v>3978.6414432148044</v>
      </c>
      <c r="M64" s="77">
        <v>4113.1333786029836</v>
      </c>
      <c r="N64" s="77">
        <v>5136.0626684361032</v>
      </c>
      <c r="P64" s="116"/>
    </row>
    <row r="65" spans="1:16" x14ac:dyDescent="0.2">
      <c r="A65" s="39">
        <v>527</v>
      </c>
      <c r="B65" s="50" t="s">
        <v>163</v>
      </c>
      <c r="C65" s="76">
        <v>1018.7570975936057</v>
      </c>
      <c r="D65" s="76">
        <v>921.87440045772371</v>
      </c>
      <c r="E65" s="76">
        <v>1222.3651354278109</v>
      </c>
      <c r="F65" s="76">
        <v>1530.3924239610214</v>
      </c>
      <c r="G65" s="76">
        <v>1539.4175178121927</v>
      </c>
      <c r="H65" s="76">
        <v>1551.4222060576383</v>
      </c>
      <c r="I65" s="76">
        <v>1615.5632285940565</v>
      </c>
      <c r="J65" s="76">
        <v>1484.3660615695017</v>
      </c>
      <c r="K65" s="76">
        <v>1352.485827386708</v>
      </c>
      <c r="L65" s="76">
        <v>1366.5183108169158</v>
      </c>
      <c r="M65" s="77">
        <v>1092.65666312392</v>
      </c>
      <c r="N65" s="77">
        <v>1460.8972186021847</v>
      </c>
      <c r="P65" s="116"/>
    </row>
    <row r="66" spans="1:16" x14ac:dyDescent="0.2">
      <c r="A66" s="39">
        <v>530</v>
      </c>
      <c r="B66" s="50" t="s">
        <v>22</v>
      </c>
      <c r="C66" s="76">
        <v>5380.8267473892583</v>
      </c>
      <c r="D66" s="76">
        <v>5144.6584929913988</v>
      </c>
      <c r="E66" s="76">
        <v>6803.6087503647141</v>
      </c>
      <c r="F66" s="76">
        <v>8872.4260930510482</v>
      </c>
      <c r="G66" s="76">
        <v>8864.7602783656403</v>
      </c>
      <c r="H66" s="76">
        <v>9647.1895163699519</v>
      </c>
      <c r="I66" s="76">
        <v>9836.1422723617379</v>
      </c>
      <c r="J66" s="76">
        <v>9575.4127685635904</v>
      </c>
      <c r="K66" s="76">
        <v>8383.6355739513092</v>
      </c>
      <c r="L66" s="76">
        <v>8487.7759511960776</v>
      </c>
      <c r="M66" s="77">
        <v>7764.2235957223229</v>
      </c>
      <c r="N66" s="77">
        <v>8545.9150387700756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274359.83769012912</v>
      </c>
      <c r="D69" s="76">
        <v>317464.47645170777</v>
      </c>
      <c r="E69" s="76">
        <v>390647.22899703815</v>
      </c>
      <c r="F69" s="76">
        <v>450169.51527310471</v>
      </c>
      <c r="G69" s="76">
        <v>383952.94379592984</v>
      </c>
      <c r="H69" s="76">
        <v>435276.46449074353</v>
      </c>
      <c r="I69" s="76">
        <v>467149.88637843903</v>
      </c>
      <c r="J69" s="76">
        <v>403743.47569557308</v>
      </c>
      <c r="K69" s="76">
        <v>334988.65816170111</v>
      </c>
      <c r="L69" s="76">
        <v>343369.43689013895</v>
      </c>
      <c r="M69" s="77">
        <v>343984.37999962497</v>
      </c>
      <c r="N69" s="77">
        <v>376453.84220180369</v>
      </c>
      <c r="P69" s="116"/>
    </row>
    <row r="70" spans="1:16" x14ac:dyDescent="0.2">
      <c r="A70" s="39">
        <v>570</v>
      </c>
      <c r="B70" s="50" t="s">
        <v>19</v>
      </c>
      <c r="C70" s="76">
        <v>7502.8020743148081</v>
      </c>
      <c r="D70" s="76">
        <v>9133.9287503554533</v>
      </c>
      <c r="E70" s="76">
        <v>9802.6879456946281</v>
      </c>
      <c r="F70" s="76">
        <v>12682.501959058985</v>
      </c>
      <c r="G70" s="76">
        <v>17121.686227887862</v>
      </c>
      <c r="H70" s="76">
        <v>14924.585902358105</v>
      </c>
      <c r="I70" s="76">
        <v>13404.95404567301</v>
      </c>
      <c r="J70" s="76">
        <v>15424.659667862032</v>
      </c>
      <c r="K70" s="76">
        <v>18035.197932996231</v>
      </c>
      <c r="L70" s="76">
        <v>17193.562613541799</v>
      </c>
      <c r="M70" s="77">
        <v>11780.624996482151</v>
      </c>
      <c r="N70" s="77">
        <v>9247.4304976450094</v>
      </c>
      <c r="P70" s="116"/>
    </row>
    <row r="71" spans="1:16" x14ac:dyDescent="0.2">
      <c r="A71" s="39">
        <v>580</v>
      </c>
      <c r="B71" s="50" t="s">
        <v>18</v>
      </c>
      <c r="C71" s="76">
        <v>6089.7487547106484</v>
      </c>
      <c r="D71" s="76">
        <v>7160.861142317327</v>
      </c>
      <c r="E71" s="76">
        <v>7866.0181580236122</v>
      </c>
      <c r="F71" s="76">
        <v>10025.929141189168</v>
      </c>
      <c r="G71" s="76">
        <v>13884.69243063779</v>
      </c>
      <c r="H71" s="76">
        <v>11807.548173274638</v>
      </c>
      <c r="I71" s="76">
        <v>10804.444335781516</v>
      </c>
      <c r="J71" s="76">
        <v>12432.110332977098</v>
      </c>
      <c r="K71" s="76">
        <v>15082.607945158605</v>
      </c>
      <c r="L71" s="76">
        <v>14191.665375305371</v>
      </c>
      <c r="M71" s="77">
        <v>9715.668466949608</v>
      </c>
      <c r="N71" s="77">
        <v>7566.0747381001574</v>
      </c>
      <c r="P71" s="116"/>
    </row>
    <row r="72" spans="1:16" x14ac:dyDescent="0.2">
      <c r="A72" s="39">
        <v>590</v>
      </c>
      <c r="B72" s="50" t="s">
        <v>17</v>
      </c>
      <c r="C72" s="76">
        <v>1761.377419865898</v>
      </c>
      <c r="D72" s="76">
        <v>2465.0495589590873</v>
      </c>
      <c r="E72" s="76">
        <v>2350.0257770387739</v>
      </c>
      <c r="F72" s="76">
        <v>3239.2456677480786</v>
      </c>
      <c r="G72" s="76">
        <v>3955.1050242592864</v>
      </c>
      <c r="H72" s="76">
        <v>3882.9897352254479</v>
      </c>
      <c r="I72" s="76">
        <v>3138.7745528337373</v>
      </c>
      <c r="J72" s="76">
        <v>3605.6758222780072</v>
      </c>
      <c r="K72" s="76">
        <v>3685.785507937393</v>
      </c>
      <c r="L72" s="76">
        <v>3716.9746931034879</v>
      </c>
      <c r="M72" s="77">
        <v>2503.6725564207227</v>
      </c>
      <c r="N72" s="77">
        <v>2005.2110992068442</v>
      </c>
      <c r="P72" s="116"/>
    </row>
    <row r="73" spans="1:16" x14ac:dyDescent="0.2">
      <c r="A73" s="39">
        <v>600</v>
      </c>
      <c r="B73" s="50" t="s">
        <v>16</v>
      </c>
      <c r="C73" s="76">
        <v>268564.90450878727</v>
      </c>
      <c r="D73" s="76">
        <v>310393.94817059441</v>
      </c>
      <c r="E73" s="76">
        <v>382924.0057326759</v>
      </c>
      <c r="F73" s="76">
        <v>440209.84877641243</v>
      </c>
      <c r="G73" s="76">
        <v>370028.08994115057</v>
      </c>
      <c r="H73" s="76">
        <v>423295.50505709054</v>
      </c>
      <c r="I73" s="76">
        <v>456652.75029972964</v>
      </c>
      <c r="J73" s="76">
        <v>391136.9104104921</v>
      </c>
      <c r="K73" s="76">
        <v>319883.98746665585</v>
      </c>
      <c r="L73" s="76">
        <v>329010.69868060044</v>
      </c>
      <c r="M73" s="77">
        <v>334146.79260183993</v>
      </c>
      <c r="N73" s="77">
        <v>369152.48723177385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12183.95951363017</v>
      </c>
      <c r="D75" s="76">
        <v>9808.7742656126502</v>
      </c>
      <c r="E75" s="76">
        <v>12288.677423892299</v>
      </c>
      <c r="F75" s="76">
        <v>14069.696353548155</v>
      </c>
      <c r="G75" s="76">
        <v>13158.488922613444</v>
      </c>
      <c r="H75" s="76">
        <v>10513.737997902825</v>
      </c>
      <c r="I75" s="76">
        <v>8127.9542630089236</v>
      </c>
      <c r="J75" s="76">
        <v>8060.2815236367287</v>
      </c>
      <c r="K75" s="76">
        <v>12034.421159186864</v>
      </c>
      <c r="L75" s="76">
        <v>15907.726719316091</v>
      </c>
      <c r="M75" s="77">
        <v>12555.109903330522</v>
      </c>
      <c r="N75" s="77">
        <v>6299.4325794098431</v>
      </c>
      <c r="P75" s="116"/>
    </row>
    <row r="76" spans="1:16" x14ac:dyDescent="0.2">
      <c r="A76" s="39">
        <v>630</v>
      </c>
      <c r="B76" s="50" t="s">
        <v>14</v>
      </c>
      <c r="C76" s="76">
        <v>8512.6935762172507</v>
      </c>
      <c r="D76" s="76">
        <v>5494.6970304152101</v>
      </c>
      <c r="E76" s="76">
        <v>6582.9070416198883</v>
      </c>
      <c r="F76" s="76">
        <v>6988.3346287562854</v>
      </c>
      <c r="G76" s="76">
        <v>5740.4564518492443</v>
      </c>
      <c r="H76" s="76">
        <v>5819.6709433290462</v>
      </c>
      <c r="I76" s="76">
        <v>4688.0182466288925</v>
      </c>
      <c r="J76" s="76">
        <v>3909.1886384308445</v>
      </c>
      <c r="K76" s="76">
        <v>6956.4120399515969</v>
      </c>
      <c r="L76" s="76">
        <v>10880.52721088456</v>
      </c>
      <c r="M76" s="77">
        <v>7440.8769164409023</v>
      </c>
      <c r="N76" s="77">
        <v>3519.8741030439364</v>
      </c>
      <c r="P76" s="116"/>
    </row>
    <row r="77" spans="1:16" x14ac:dyDescent="0.2">
      <c r="A77" s="39">
        <v>640</v>
      </c>
      <c r="B77" s="50" t="s">
        <v>13</v>
      </c>
      <c r="C77" s="76">
        <v>2561.0800005254582</v>
      </c>
      <c r="D77" s="76">
        <v>2697.8990391285347</v>
      </c>
      <c r="E77" s="76">
        <v>3138.2321526349283</v>
      </c>
      <c r="F77" s="76">
        <v>4127.888644313457</v>
      </c>
      <c r="G77" s="76">
        <v>3720.7453755517095</v>
      </c>
      <c r="H77" s="76">
        <v>2802.3951460911253</v>
      </c>
      <c r="I77" s="76">
        <v>1992.8388156412373</v>
      </c>
      <c r="J77" s="76">
        <v>2555.8669059559697</v>
      </c>
      <c r="K77" s="76">
        <v>3662.2978577254362</v>
      </c>
      <c r="L77" s="76">
        <v>3872.3814226120426</v>
      </c>
      <c r="M77" s="77">
        <v>3745.4883711402822</v>
      </c>
      <c r="N77" s="77">
        <v>1963.8879907464859</v>
      </c>
      <c r="P77" s="116"/>
    </row>
    <row r="78" spans="1:16" x14ac:dyDescent="0.2">
      <c r="A78" s="39">
        <v>650</v>
      </c>
      <c r="B78" s="50" t="s">
        <v>12</v>
      </c>
      <c r="C78" s="76">
        <v>1400.2525139170561</v>
      </c>
      <c r="D78" s="76">
        <v>1931.9679221771801</v>
      </c>
      <c r="E78" s="76">
        <v>3003.9311340357322</v>
      </c>
      <c r="F78" s="76">
        <v>3426.6534989903448</v>
      </c>
      <c r="G78" s="76">
        <v>4224.3133828932996</v>
      </c>
      <c r="H78" s="76">
        <v>2227.1466706554943</v>
      </c>
      <c r="I78" s="76">
        <v>1634.2206847781899</v>
      </c>
      <c r="J78" s="76">
        <v>1846.9733551832646</v>
      </c>
      <c r="K78" s="76">
        <v>1893.6248510870657</v>
      </c>
      <c r="L78" s="76">
        <v>1549.1979846584588</v>
      </c>
      <c r="M78" s="77">
        <v>1641.5701896924697</v>
      </c>
      <c r="N78" s="77">
        <v>946.515294212561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9081.3586339676131</v>
      </c>
      <c r="D80" s="51">
        <v>8797.2732636770106</v>
      </c>
      <c r="E80" s="51">
        <v>10789.215418350186</v>
      </c>
      <c r="F80" s="76">
        <v>12665.033911100556</v>
      </c>
      <c r="G80" s="76">
        <v>12692.93828734887</v>
      </c>
      <c r="H80" s="76">
        <v>11332.728937960101</v>
      </c>
      <c r="I80" s="76">
        <v>10858.804800889086</v>
      </c>
      <c r="J80" s="76">
        <v>12107.407804039467</v>
      </c>
      <c r="K80" s="76">
        <v>11707.401242459349</v>
      </c>
      <c r="L80" s="76">
        <v>13237.766481838702</v>
      </c>
      <c r="M80" s="77">
        <v>12601.614634778341</v>
      </c>
      <c r="N80" s="77">
        <v>10226.866741711483</v>
      </c>
      <c r="P80" s="116"/>
    </row>
    <row r="81" spans="1:16" x14ac:dyDescent="0.2">
      <c r="A81" s="39">
        <v>680</v>
      </c>
      <c r="B81" s="50" t="s">
        <v>10</v>
      </c>
      <c r="C81" s="51">
        <v>38006.778411673724</v>
      </c>
      <c r="D81" s="51">
        <v>44018.229177315392</v>
      </c>
      <c r="E81" s="51">
        <v>51867.784964585844</v>
      </c>
      <c r="F81" s="76">
        <v>48630.799996574693</v>
      </c>
      <c r="G81" s="76">
        <v>50936.115607085259</v>
      </c>
      <c r="H81" s="76">
        <v>50033.62985771423</v>
      </c>
      <c r="I81" s="76">
        <v>52900.420851314877</v>
      </c>
      <c r="J81" s="76">
        <v>45669.105283499121</v>
      </c>
      <c r="K81" s="76">
        <v>39398.623754286913</v>
      </c>
      <c r="L81" s="76">
        <v>42979.18524432063</v>
      </c>
      <c r="M81" s="77">
        <v>48450.397018044816</v>
      </c>
      <c r="N81" s="77">
        <v>61390.665715180803</v>
      </c>
      <c r="P81" s="116"/>
    </row>
    <row r="82" spans="1:16" x14ac:dyDescent="0.2">
      <c r="A82" s="39">
        <v>690</v>
      </c>
      <c r="B82" s="50" t="s">
        <v>9</v>
      </c>
      <c r="C82" s="76">
        <v>3159.5817617085158</v>
      </c>
      <c r="D82" s="76">
        <v>2499.6788892049863</v>
      </c>
      <c r="E82" s="76">
        <v>3039.8678317750164</v>
      </c>
      <c r="F82" s="76">
        <v>2823.5118948271474</v>
      </c>
      <c r="G82" s="76">
        <v>3300.3658332228088</v>
      </c>
      <c r="H82" s="76">
        <v>3871.6759622466157</v>
      </c>
      <c r="I82" s="76">
        <v>4357.0555237475655</v>
      </c>
      <c r="J82" s="76">
        <v>3623.0334750876746</v>
      </c>
      <c r="K82" s="76">
        <v>3024.9575611007117</v>
      </c>
      <c r="L82" s="76">
        <v>3008.6954986026876</v>
      </c>
      <c r="M82" s="77">
        <v>3203.3463783144671</v>
      </c>
      <c r="N82" s="77">
        <v>2198.7204434917371</v>
      </c>
      <c r="P82" s="116"/>
    </row>
    <row r="83" spans="1:16" x14ac:dyDescent="0.2">
      <c r="A83" s="39">
        <v>700</v>
      </c>
      <c r="B83" s="50" t="s">
        <v>8</v>
      </c>
      <c r="C83" s="76">
        <v>1325.6341003924697</v>
      </c>
      <c r="D83" s="76">
        <v>263.43559956168338</v>
      </c>
      <c r="E83" s="76">
        <v>588.73956405238096</v>
      </c>
      <c r="F83" s="76">
        <v>616.31062109307447</v>
      </c>
      <c r="G83" s="76">
        <v>368.18311968565291</v>
      </c>
      <c r="H83" s="76">
        <v>405.62797104587838</v>
      </c>
      <c r="I83" s="76">
        <v>530.32340324557197</v>
      </c>
      <c r="J83" s="76">
        <v>3946.8219240737349</v>
      </c>
      <c r="K83" s="76">
        <v>479.34174689517488</v>
      </c>
      <c r="L83" s="76">
        <v>327.14784148206417</v>
      </c>
      <c r="M83" s="77">
        <v>443.2800968512197</v>
      </c>
      <c r="N83" s="77">
        <v>358.71874252119102</v>
      </c>
      <c r="P83" s="116"/>
    </row>
    <row r="84" spans="1:16" x14ac:dyDescent="0.2">
      <c r="A84" s="39">
        <v>710</v>
      </c>
      <c r="B84" s="50" t="s">
        <v>7</v>
      </c>
      <c r="C84" s="76">
        <v>2963.7781108449312</v>
      </c>
      <c r="D84" s="76">
        <v>1502.6347771028768</v>
      </c>
      <c r="E84" s="76">
        <v>2109.5124347424903</v>
      </c>
      <c r="F84" s="76">
        <v>2348.2668059785929</v>
      </c>
      <c r="G84" s="76">
        <v>1000.1203958150501</v>
      </c>
      <c r="H84" s="76">
        <v>2105.7073240971572</v>
      </c>
      <c r="I84" s="76">
        <v>1404.8450545902219</v>
      </c>
      <c r="J84" s="76">
        <v>3419.72000648943</v>
      </c>
      <c r="K84" s="76">
        <v>2787.4587626818225</v>
      </c>
      <c r="L84" s="76">
        <v>5152.2034664551093</v>
      </c>
      <c r="M84" s="77">
        <v>3461.7093083000505</v>
      </c>
      <c r="N84" s="77">
        <v>5727.4908206220816</v>
      </c>
      <c r="P84" s="116"/>
    </row>
    <row r="85" spans="1:16" x14ac:dyDescent="0.2">
      <c r="A85" s="39">
        <v>715</v>
      </c>
      <c r="B85" s="50" t="s">
        <v>22</v>
      </c>
      <c r="C85" s="76">
        <v>6371.2552739659404</v>
      </c>
      <c r="D85" s="76">
        <v>7329.6361429867584</v>
      </c>
      <c r="E85" s="76">
        <v>9704.5144468727831</v>
      </c>
      <c r="F85" s="76">
        <v>13077.900511903097</v>
      </c>
      <c r="G85" s="76">
        <v>16264.271719688337</v>
      </c>
      <c r="H85" s="76">
        <v>14681.120075775709</v>
      </c>
      <c r="I85" s="76">
        <v>13232.261483785416</v>
      </c>
      <c r="J85" s="76">
        <v>14029.308973959722</v>
      </c>
      <c r="K85" s="76">
        <v>14176.912798179937</v>
      </c>
      <c r="L85" s="76">
        <v>14521.224063320538</v>
      </c>
      <c r="M85" s="77">
        <v>11943.523724647461</v>
      </c>
      <c r="N85" s="77">
        <v>12556.207391177295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19.144581819951462</v>
      </c>
      <c r="D88" s="75">
        <v>19.435968134912525</v>
      </c>
      <c r="E88" s="75">
        <v>20.874833500606098</v>
      </c>
      <c r="F88" s="75">
        <v>19.604519893515857</v>
      </c>
      <c r="G88" s="75">
        <v>23.716830442290089</v>
      </c>
      <c r="H88" s="75">
        <v>21.324337033664094</v>
      </c>
      <c r="I88" s="75">
        <v>20.903859699380057</v>
      </c>
      <c r="J88" s="75">
        <v>22.781795944470595</v>
      </c>
      <c r="K88" s="75">
        <v>23.935886362225634</v>
      </c>
      <c r="L88" s="75">
        <v>20.633973562539701</v>
      </c>
      <c r="M88" s="74">
        <v>18.083392581142611</v>
      </c>
      <c r="N88" s="74">
        <v>17.558065942676855</v>
      </c>
      <c r="P88" s="116"/>
    </row>
    <row r="89" spans="1:16" x14ac:dyDescent="0.2">
      <c r="A89" s="39">
        <v>750</v>
      </c>
      <c r="B89" s="50" t="s">
        <v>161</v>
      </c>
      <c r="C89" s="75">
        <v>80.855418180156917</v>
      </c>
      <c r="D89" s="75">
        <v>80.564031865084303</v>
      </c>
      <c r="E89" s="75">
        <v>79.125166499472655</v>
      </c>
      <c r="F89" s="75">
        <v>80.395480106446925</v>
      </c>
      <c r="G89" s="75">
        <v>76.283169557758285</v>
      </c>
      <c r="H89" s="75">
        <v>78.675662966317631</v>
      </c>
      <c r="I89" s="75">
        <v>79.09614030057503</v>
      </c>
      <c r="J89" s="75">
        <v>77.21820405554918</v>
      </c>
      <c r="K89" s="75">
        <v>76.064113637786875</v>
      </c>
      <c r="L89" s="75">
        <v>79.366026437429454</v>
      </c>
      <c r="M89" s="74">
        <v>81.916607418808596</v>
      </c>
      <c r="N89" s="74">
        <v>82.441934057313944</v>
      </c>
      <c r="P89" s="116"/>
    </row>
    <row r="90" spans="1:16" x14ac:dyDescent="0.2">
      <c r="A90" s="39">
        <v>760</v>
      </c>
      <c r="B90" s="50" t="s">
        <v>5</v>
      </c>
      <c r="C90" s="75">
        <v>6.9389843175860264</v>
      </c>
      <c r="D90" s="75">
        <v>6.7026485824064705</v>
      </c>
      <c r="E90" s="75">
        <v>6.3752010408674522</v>
      </c>
      <c r="F90" s="75">
        <v>6.5717610300132971</v>
      </c>
      <c r="G90" s="75">
        <v>6.1522282100272401</v>
      </c>
      <c r="H90" s="75">
        <v>6.2346876497475003</v>
      </c>
      <c r="I90" s="75">
        <v>6.306639712236362</v>
      </c>
      <c r="J90" s="75">
        <v>6.1240532321053047</v>
      </c>
      <c r="K90" s="75">
        <v>6.2502641992657013</v>
      </c>
      <c r="L90" s="75">
        <v>6.7864880330005164</v>
      </c>
      <c r="M90" s="74">
        <v>7.1041222357246534</v>
      </c>
      <c r="N90" s="74">
        <v>7.1804876055016784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4051.0397907358156</v>
      </c>
      <c r="D92" s="51">
        <v>4346.4674911396005</v>
      </c>
      <c r="E92" s="51">
        <v>6659.4464805909602</v>
      </c>
      <c r="F92" s="51">
        <v>7611.2598239840527</v>
      </c>
      <c r="G92" s="51">
        <v>8008.0595644497862</v>
      </c>
      <c r="H92" s="51">
        <v>7586.6647438199325</v>
      </c>
      <c r="I92" s="51">
        <v>6524.4085641403526</v>
      </c>
      <c r="J92" s="51">
        <v>5868.3174192217202</v>
      </c>
      <c r="K92" s="51">
        <v>5654.5182724652641</v>
      </c>
      <c r="L92" s="51">
        <v>5836.6442887640096</v>
      </c>
      <c r="M92" s="76">
        <v>5762.9610836160418</v>
      </c>
      <c r="N92" s="76">
        <v>5777.8588157139156</v>
      </c>
      <c r="P92" s="116"/>
    </row>
    <row r="93" spans="1:16" x14ac:dyDescent="0.2">
      <c r="A93" s="39">
        <v>790</v>
      </c>
      <c r="B93" s="50" t="s">
        <v>3</v>
      </c>
      <c r="C93" s="51">
        <v>322431.76585743035</v>
      </c>
      <c r="D93" s="51">
        <v>365498.54732579517</v>
      </c>
      <c r="E93" s="51">
        <v>448414.53555325931</v>
      </c>
      <c r="F93" s="51">
        <v>507236.03341998911</v>
      </c>
      <c r="G93" s="51">
        <v>445948.01987318171</v>
      </c>
      <c r="H93" s="51">
        <v>490481.21540935314</v>
      </c>
      <c r="I93" s="51">
        <v>521598.66901057202</v>
      </c>
      <c r="J93" s="51">
        <v>461213.65555810527</v>
      </c>
      <c r="K93" s="51">
        <v>389547.01648903161</v>
      </c>
      <c r="L93" s="51">
        <v>404887.72154199204</v>
      </c>
      <c r="M93" s="76">
        <v>404856.42877376522</v>
      </c>
      <c r="N93" s="76">
        <v>441547.98266693013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33280.968727493055</v>
      </c>
      <c r="D95" s="51">
        <v>39399.062369090942</v>
      </c>
      <c r="E95" s="51">
        <v>55488.357790452814</v>
      </c>
      <c r="F95" s="51">
        <v>69782.616873037099</v>
      </c>
      <c r="G95" s="51">
        <v>63248.900128850815</v>
      </c>
      <c r="H95" s="51">
        <v>73776.763836699218</v>
      </c>
      <c r="I95" s="51">
        <v>83400.263172189938</v>
      </c>
      <c r="J95" s="51">
        <v>68932.118042684568</v>
      </c>
      <c r="K95" s="51">
        <v>53328.854693203939</v>
      </c>
      <c r="L95" s="51">
        <v>50118.785555232673</v>
      </c>
      <c r="M95" s="76">
        <v>50298.119325820968</v>
      </c>
      <c r="N95" s="76">
        <v>53016.5281284757</v>
      </c>
      <c r="P95" s="116"/>
    </row>
    <row r="96" spans="1:16" x14ac:dyDescent="0.2">
      <c r="A96" s="39">
        <v>820</v>
      </c>
      <c r="B96" s="50" t="s">
        <v>1</v>
      </c>
      <c r="C96" s="51">
        <v>293201.83692081604</v>
      </c>
      <c r="D96" s="51">
        <v>330445.95244785136</v>
      </c>
      <c r="E96" s="51">
        <v>399585.62424359465</v>
      </c>
      <c r="F96" s="51">
        <v>445064.67637084931</v>
      </c>
      <c r="G96" s="51">
        <v>390707.17930885713</v>
      </c>
      <c r="H96" s="51">
        <v>424291.11631641065</v>
      </c>
      <c r="I96" s="51">
        <v>444722.81440235389</v>
      </c>
      <c r="J96" s="51">
        <v>398149.85493467964</v>
      </c>
      <c r="K96" s="51">
        <v>341872.68006845104</v>
      </c>
      <c r="L96" s="51">
        <v>360605.58027554129</v>
      </c>
      <c r="M96" s="76">
        <v>360321.27053146274</v>
      </c>
      <c r="N96" s="76">
        <v>394309.31335415901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290881.52955260407</v>
      </c>
      <c r="D98" s="51">
        <v>328158.14676733036</v>
      </c>
      <c r="E98" s="51">
        <v>396243.85049466148</v>
      </c>
      <c r="F98" s="51">
        <v>440987.79390113131</v>
      </c>
      <c r="G98" s="51">
        <v>386776.04493906809</v>
      </c>
      <c r="H98" s="51">
        <v>420210.72766972805</v>
      </c>
      <c r="I98" s="51">
        <v>440767.05921359296</v>
      </c>
      <c r="J98" s="51">
        <v>394909.73699751403</v>
      </c>
      <c r="K98" s="51">
        <v>338531.11489728076</v>
      </c>
      <c r="L98" s="51">
        <v>357063.29363089293</v>
      </c>
      <c r="M98" s="76">
        <v>357209.02879333374</v>
      </c>
      <c r="N98" s="76">
        <v>390762.39129036973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46.11292997798666</v>
      </c>
      <c r="D100" s="76">
        <v>45.388829133218842</v>
      </c>
      <c r="E100" s="76">
        <v>44.70199217022131</v>
      </c>
      <c r="F100" s="76">
        <v>45.425353073066482</v>
      </c>
      <c r="G100" s="76">
        <v>44.316774470978551</v>
      </c>
      <c r="H100" s="76">
        <v>44.767812221697646</v>
      </c>
      <c r="I100" s="76">
        <v>44.656842681592053</v>
      </c>
      <c r="J100" s="76">
        <v>43.956960551265361</v>
      </c>
      <c r="K100" s="76">
        <v>45.143584897722462</v>
      </c>
      <c r="L100" s="76">
        <v>46.802438341581421</v>
      </c>
      <c r="M100" s="76">
        <v>46.126843302349378</v>
      </c>
      <c r="N100" s="76">
        <v>45.435906508518663</v>
      </c>
      <c r="P100" s="116"/>
    </row>
    <row r="101" spans="1:16" x14ac:dyDescent="0.2">
      <c r="A101" s="39">
        <v>852</v>
      </c>
      <c r="B101" s="50" t="s">
        <v>124</v>
      </c>
      <c r="C101" s="75">
        <v>2.0589501789321054</v>
      </c>
      <c r="D101" s="75">
        <v>2.1411049927096268</v>
      </c>
      <c r="E101" s="75">
        <v>2.2477935967568397</v>
      </c>
      <c r="F101" s="75">
        <v>2.3962153535524022</v>
      </c>
      <c r="G101" s="75">
        <v>2.1624773986538894</v>
      </c>
      <c r="H101" s="74">
        <v>2.584877468760272</v>
      </c>
      <c r="I101" s="74">
        <v>2.6672414421759645</v>
      </c>
      <c r="J101" s="74">
        <v>2.3967214945053281</v>
      </c>
      <c r="K101" s="74">
        <v>2.105673722443159</v>
      </c>
      <c r="L101" s="74">
        <v>2.1230810474399506</v>
      </c>
      <c r="M101" s="74">
        <v>2.2095863620689884</v>
      </c>
      <c r="N101" s="74">
        <v>2.3478510829147008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BF9D-766B-45B2-BBDE-B989A67EAAD2}">
  <sheetPr>
    <pageSetUpPr fitToPage="1"/>
  </sheetPr>
  <dimension ref="A1:P600"/>
  <sheetViews>
    <sheetView topLeftCell="B60" workbookViewId="0">
      <pane xSplit="1" topLeftCell="C1" activePane="topRight" state="frozen"/>
      <selection activeCell="B1" sqref="B1"/>
      <selection pane="topRight" activeCell="D52" sqref="D52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136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183972.94305752948</v>
      </c>
      <c r="D4" s="51">
        <v>183636.91976564063</v>
      </c>
      <c r="E4" s="51">
        <v>234093.7625672062</v>
      </c>
      <c r="F4" s="76">
        <v>188870.64343876042</v>
      </c>
      <c r="G4" s="76">
        <v>222107.94983295401</v>
      </c>
      <c r="H4" s="76">
        <v>249502.20168986695</v>
      </c>
      <c r="I4" s="76">
        <v>248987.92056484747</v>
      </c>
      <c r="J4" s="76">
        <v>217258.33206056958</v>
      </c>
      <c r="K4" s="76">
        <v>170987.20992868912</v>
      </c>
      <c r="L4" s="76">
        <v>177002.2718732947</v>
      </c>
      <c r="M4" s="77">
        <v>164351.57736984917</v>
      </c>
      <c r="N4" s="77">
        <v>228356.72021542923</v>
      </c>
      <c r="P4" s="116"/>
    </row>
    <row r="5" spans="1:16" x14ac:dyDescent="0.2">
      <c r="A5" s="39">
        <v>40</v>
      </c>
      <c r="B5" s="50" t="s">
        <v>169</v>
      </c>
      <c r="C5" s="51">
        <v>183935.94305752957</v>
      </c>
      <c r="D5" s="51">
        <v>183585.9197656404</v>
      </c>
      <c r="E5" s="51">
        <v>233995.76256720629</v>
      </c>
      <c r="F5" s="76">
        <v>188791.64343876028</v>
      </c>
      <c r="G5" s="76">
        <v>222099.94983295401</v>
      </c>
      <c r="H5" s="76">
        <v>249454.20168986704</v>
      </c>
      <c r="I5" s="76">
        <v>248978.92056484747</v>
      </c>
      <c r="J5" s="76">
        <v>217199.33206056958</v>
      </c>
      <c r="K5" s="76">
        <v>170951.20992868891</v>
      </c>
      <c r="L5" s="76">
        <v>176936.27187329493</v>
      </c>
      <c r="M5" s="77">
        <v>164294.57736984934</v>
      </c>
      <c r="N5" s="77">
        <v>228239.72021542941</v>
      </c>
      <c r="P5" s="116"/>
    </row>
    <row r="6" spans="1:16" x14ac:dyDescent="0.2">
      <c r="A6" s="39">
        <v>50</v>
      </c>
      <c r="B6" s="50" t="s">
        <v>168</v>
      </c>
      <c r="C6" s="51">
        <v>37</v>
      </c>
      <c r="D6" s="51">
        <v>51.000000000000014</v>
      </c>
      <c r="E6" s="51">
        <v>98</v>
      </c>
      <c r="F6" s="76">
        <v>79</v>
      </c>
      <c r="G6" s="76">
        <v>8</v>
      </c>
      <c r="H6" s="76">
        <v>48</v>
      </c>
      <c r="I6" s="76">
        <v>9</v>
      </c>
      <c r="J6" s="76">
        <v>59</v>
      </c>
      <c r="K6" s="76">
        <v>36</v>
      </c>
      <c r="L6" s="76">
        <v>66</v>
      </c>
      <c r="M6" s="77">
        <v>57.000000000000014</v>
      </c>
      <c r="N6" s="77">
        <v>117.00000000000003</v>
      </c>
      <c r="P6" s="116"/>
    </row>
    <row r="7" spans="1:16" x14ac:dyDescent="0.2">
      <c r="A7" s="39">
        <v>60</v>
      </c>
      <c r="B7" s="50" t="s">
        <v>59</v>
      </c>
      <c r="C7" s="51">
        <v>2191932.8160886406</v>
      </c>
      <c r="D7" s="51">
        <v>1836154.7953075059</v>
      </c>
      <c r="E7" s="51">
        <v>2145000.0974983037</v>
      </c>
      <c r="F7" s="76">
        <v>1748284.9075557357</v>
      </c>
      <c r="G7" s="76">
        <v>2125985.3828478921</v>
      </c>
      <c r="H7" s="76">
        <v>2543027.1971481368</v>
      </c>
      <c r="I7" s="76">
        <v>2473429.8083843878</v>
      </c>
      <c r="J7" s="76">
        <v>2087225.0560274599</v>
      </c>
      <c r="K7" s="76">
        <v>1662944.8331302078</v>
      </c>
      <c r="L7" s="76">
        <v>1709061.8704234532</v>
      </c>
      <c r="M7" s="77">
        <v>1572239.1294906719</v>
      </c>
      <c r="N7" s="77">
        <v>2348695.0292548523</v>
      </c>
      <c r="P7" s="116"/>
    </row>
    <row r="8" spans="1:16" x14ac:dyDescent="0.2">
      <c r="A8" s="39">
        <v>70</v>
      </c>
      <c r="B8" s="50" t="s">
        <v>58</v>
      </c>
      <c r="C8" s="51">
        <v>70707.510196406714</v>
      </c>
      <c r="D8" s="51">
        <v>65576.956975267996</v>
      </c>
      <c r="E8" s="51">
        <v>69193.551532203739</v>
      </c>
      <c r="F8" s="76">
        <v>58276.163585189795</v>
      </c>
      <c r="G8" s="76">
        <v>68580.173640254696</v>
      </c>
      <c r="H8" s="76">
        <v>84767.573238269251</v>
      </c>
      <c r="I8" s="76">
        <v>79788.058334978603</v>
      </c>
      <c r="J8" s="76">
        <v>67329.84051701492</v>
      </c>
      <c r="K8" s="76">
        <v>55431.494437672853</v>
      </c>
      <c r="L8" s="76">
        <v>55131.028078175681</v>
      </c>
      <c r="M8" s="77">
        <v>52407.970983022569</v>
      </c>
      <c r="N8" s="77">
        <v>75764.355782414932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95051.203155313502</v>
      </c>
      <c r="D13" s="51">
        <v>98236.084298576025</v>
      </c>
      <c r="E13" s="51">
        <v>131074.84943686609</v>
      </c>
      <c r="F13" s="76">
        <v>109526.90487019555</v>
      </c>
      <c r="G13" s="76">
        <v>129583.39461232738</v>
      </c>
      <c r="H13" s="76">
        <v>142630.98592114836</v>
      </c>
      <c r="I13" s="76">
        <v>143421.82820819522</v>
      </c>
      <c r="J13" s="76">
        <v>126126.50967448157</v>
      </c>
      <c r="K13" s="76">
        <v>99425.66870512905</v>
      </c>
      <c r="L13" s="76">
        <v>101438.70303878572</v>
      </c>
      <c r="M13" s="77">
        <v>96980.089953370873</v>
      </c>
      <c r="N13" s="77">
        <v>134130.77717539616</v>
      </c>
      <c r="P13" s="116"/>
    </row>
    <row r="14" spans="1:16" x14ac:dyDescent="0.2">
      <c r="A14" s="39">
        <v>120</v>
      </c>
      <c r="B14" s="50" t="s">
        <v>108</v>
      </c>
      <c r="C14" s="51">
        <v>67384.394082810963</v>
      </c>
      <c r="D14" s="51">
        <v>70441.175827397863</v>
      </c>
      <c r="E14" s="51">
        <v>96927.506062098371</v>
      </c>
      <c r="F14" s="76">
        <v>77956.288869208918</v>
      </c>
      <c r="G14" s="76">
        <v>88732.901398742149</v>
      </c>
      <c r="H14" s="76">
        <v>90577.399130160993</v>
      </c>
      <c r="I14" s="76">
        <v>93983.145324850615</v>
      </c>
      <c r="J14" s="76">
        <v>86069.72338108164</v>
      </c>
      <c r="K14" s="76">
        <v>67637.834005351368</v>
      </c>
      <c r="L14" s="76">
        <v>69420.677542655714</v>
      </c>
      <c r="M14" s="77">
        <v>68024.133124368964</v>
      </c>
      <c r="N14" s="77">
        <v>91288.159601010964</v>
      </c>
      <c r="P14" s="116"/>
    </row>
    <row r="15" spans="1:16" x14ac:dyDescent="0.2">
      <c r="A15" s="39">
        <v>121</v>
      </c>
      <c r="B15" s="50" t="s">
        <v>128</v>
      </c>
      <c r="C15" s="51">
        <v>4730.3939110527781</v>
      </c>
      <c r="D15" s="51">
        <v>4889.6128617136228</v>
      </c>
      <c r="E15" s="51">
        <v>5734.1740570047486</v>
      </c>
      <c r="F15" s="76">
        <v>6452.9184421826712</v>
      </c>
      <c r="G15" s="76">
        <v>8224.7784680071709</v>
      </c>
      <c r="H15" s="76">
        <v>8873.6064500694902</v>
      </c>
      <c r="I15" s="76">
        <v>8351.9386867577377</v>
      </c>
      <c r="J15" s="76">
        <v>7751.5932089474736</v>
      </c>
      <c r="K15" s="76">
        <v>6773.6341762718248</v>
      </c>
      <c r="L15" s="76">
        <v>7164.1895992109376</v>
      </c>
      <c r="M15" s="77">
        <v>6985.7367969712241</v>
      </c>
      <c r="N15" s="77">
        <v>10157.063465477275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29359.463265996153</v>
      </c>
      <c r="D17" s="51">
        <v>28736.121787695894</v>
      </c>
      <c r="E17" s="51">
        <v>32838.788076469471</v>
      </c>
      <c r="F17" s="76">
        <v>29131.117576337489</v>
      </c>
      <c r="G17" s="76">
        <v>36096.215091753715</v>
      </c>
      <c r="H17" s="76">
        <v>43384.538437110583</v>
      </c>
      <c r="I17" s="76">
        <v>40823.16319837328</v>
      </c>
      <c r="J17" s="76">
        <v>34236.337019279323</v>
      </c>
      <c r="K17" s="76">
        <v>29760.856929331385</v>
      </c>
      <c r="L17" s="76">
        <v>30748.341581370689</v>
      </c>
      <c r="M17" s="77">
        <v>25469.107084373089</v>
      </c>
      <c r="N17" s="77">
        <v>36221.510994284152</v>
      </c>
      <c r="P17" s="116"/>
    </row>
    <row r="18" spans="1:16" x14ac:dyDescent="0.2">
      <c r="A18" s="39">
        <v>150</v>
      </c>
      <c r="B18" s="50" t="s">
        <v>110</v>
      </c>
      <c r="C18" s="51">
        <v>15354.16553886799</v>
      </c>
      <c r="D18" s="51">
        <v>15430.207639323646</v>
      </c>
      <c r="E18" s="51">
        <v>18085.181900493386</v>
      </c>
      <c r="F18" s="76">
        <v>13875.186839284645</v>
      </c>
      <c r="G18" s="76">
        <v>16312.901080059606</v>
      </c>
      <c r="H18" s="76">
        <v>18925.327073980574</v>
      </c>
      <c r="I18" s="76">
        <v>18455.124740448613</v>
      </c>
      <c r="J18" s="76">
        <v>15596.999190129649</v>
      </c>
      <c r="K18" s="76">
        <v>13233.971934843514</v>
      </c>
      <c r="L18" s="76">
        <v>13615.148491158985</v>
      </c>
      <c r="M18" s="77">
        <v>11294.458416818516</v>
      </c>
      <c r="N18" s="77">
        <v>16402.523444325328</v>
      </c>
      <c r="P18" s="116"/>
    </row>
    <row r="19" spans="1:16" x14ac:dyDescent="0.2">
      <c r="A19" s="39">
        <v>151</v>
      </c>
      <c r="B19" s="50" t="s">
        <v>129</v>
      </c>
      <c r="C19" s="51">
        <v>929.15445926737027</v>
      </c>
      <c r="D19" s="51">
        <v>907.84047233769422</v>
      </c>
      <c r="E19" s="51">
        <v>1194.5049836262453</v>
      </c>
      <c r="F19" s="76">
        <v>2304.1555710027487</v>
      </c>
      <c r="G19" s="76">
        <v>2694.2318990577405</v>
      </c>
      <c r="H19" s="76">
        <v>2992.2465763087871</v>
      </c>
      <c r="I19" s="76">
        <v>2472.07948674101</v>
      </c>
      <c r="J19" s="76">
        <v>2640.0414108549462</v>
      </c>
      <c r="K19" s="76">
        <v>2685.6444969871673</v>
      </c>
      <c r="L19" s="76">
        <v>3428.6539754049631</v>
      </c>
      <c r="M19" s="77">
        <v>2853.5652200154291</v>
      </c>
      <c r="N19" s="77">
        <v>3438.6010107361126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66223.325925340716</v>
      </c>
      <c r="D21" s="51">
        <v>64446.114533589491</v>
      </c>
      <c r="E21" s="51">
        <v>77064.467063425851</v>
      </c>
      <c r="F21" s="76">
        <v>65302.135995731551</v>
      </c>
      <c r="G21" s="76">
        <v>78980.131951849398</v>
      </c>
      <c r="H21" s="76">
        <v>94406.564229301061</v>
      </c>
      <c r="I21" s="76">
        <v>92104.296544710378</v>
      </c>
      <c r="J21" s="76">
        <v>78410.349236895534</v>
      </c>
      <c r="K21" s="76">
        <v>60885.520903879624</v>
      </c>
      <c r="L21" s="76">
        <v>59374.28638590296</v>
      </c>
      <c r="M21" s="77">
        <v>58189.136324106265</v>
      </c>
      <c r="N21" s="77">
        <v>80887.201858901462</v>
      </c>
      <c r="P21" s="116"/>
    </row>
    <row r="22" spans="1:16" x14ac:dyDescent="0.2">
      <c r="A22" s="39">
        <v>180</v>
      </c>
      <c r="B22" s="50" t="s">
        <v>43</v>
      </c>
      <c r="C22" s="51">
        <v>65070.514047261713</v>
      </c>
      <c r="D22" s="51">
        <v>63262.511118689545</v>
      </c>
      <c r="E22" s="51">
        <v>75668.765103014055</v>
      </c>
      <c r="F22" s="76">
        <v>64007.655334208233</v>
      </c>
      <c r="G22" s="76">
        <v>77737.436574464606</v>
      </c>
      <c r="H22" s="76">
        <v>93118.099381622713</v>
      </c>
      <c r="I22" s="76">
        <v>90885.529131766685</v>
      </c>
      <c r="J22" s="76">
        <v>77130.126120296278</v>
      </c>
      <c r="K22" s="76">
        <v>59910.994611615388</v>
      </c>
      <c r="L22" s="76">
        <v>58295.14858371282</v>
      </c>
      <c r="M22" s="77">
        <v>57182.352056676333</v>
      </c>
      <c r="N22" s="77">
        <v>79476.586812016321</v>
      </c>
      <c r="P22" s="116"/>
    </row>
    <row r="23" spans="1:16" x14ac:dyDescent="0.2">
      <c r="A23" s="39">
        <v>190</v>
      </c>
      <c r="B23" s="50" t="s">
        <v>42</v>
      </c>
      <c r="C23" s="51">
        <v>40982.70536429053</v>
      </c>
      <c r="D23" s="51">
        <v>40240.36763049919</v>
      </c>
      <c r="E23" s="51">
        <v>48919.760474731818</v>
      </c>
      <c r="F23" s="76">
        <v>37060.485745570957</v>
      </c>
      <c r="G23" s="76">
        <v>43159.602473937251</v>
      </c>
      <c r="H23" s="76">
        <v>49233.628444984744</v>
      </c>
      <c r="I23" s="76">
        <v>48792.093349304654</v>
      </c>
      <c r="J23" s="76">
        <v>42896.238180897788</v>
      </c>
      <c r="K23" s="76">
        <v>32313.343562970644</v>
      </c>
      <c r="L23" s="76">
        <v>31122.586603487252</v>
      </c>
      <c r="M23" s="77">
        <v>33277.516332010171</v>
      </c>
      <c r="N23" s="77">
        <v>44686.255275032134</v>
      </c>
      <c r="P23" s="116"/>
    </row>
    <row r="24" spans="1:16" x14ac:dyDescent="0.2">
      <c r="A24" s="39">
        <v>191</v>
      </c>
      <c r="B24" s="50" t="s">
        <v>113</v>
      </c>
      <c r="C24" s="51">
        <v>1612.6599728985818</v>
      </c>
      <c r="D24" s="51">
        <v>1733.899283332657</v>
      </c>
      <c r="E24" s="51">
        <v>2202.6968727025419</v>
      </c>
      <c r="F24" s="76">
        <v>2927.8162549626709</v>
      </c>
      <c r="G24" s="76">
        <v>3722.8722605884345</v>
      </c>
      <c r="H24" s="76">
        <v>3952.3599486812959</v>
      </c>
      <c r="I24" s="76">
        <v>3588.5329365827488</v>
      </c>
      <c r="J24" s="76">
        <v>3702.3656082260809</v>
      </c>
      <c r="K24" s="76">
        <v>3243.8933302752148</v>
      </c>
      <c r="L24" s="76">
        <v>3775.2202479742473</v>
      </c>
      <c r="M24" s="77">
        <v>3456.3170297496827</v>
      </c>
      <c r="N24" s="77">
        <v>4279.0327334620424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895.19276742792294</v>
      </c>
      <c r="D26" s="51">
        <v>841.69951345649451</v>
      </c>
      <c r="E26" s="51">
        <v>1061.7811045829794</v>
      </c>
      <c r="F26" s="76">
        <v>1033.9255017378912</v>
      </c>
      <c r="G26" s="76">
        <v>1044.9325962002861</v>
      </c>
      <c r="H26" s="76">
        <v>1239.9623943645001</v>
      </c>
      <c r="I26" s="76">
        <v>1300.1093550948408</v>
      </c>
      <c r="J26" s="76">
        <v>1208.6182213724105</v>
      </c>
      <c r="K26" s="76">
        <v>984.72523811016424</v>
      </c>
      <c r="L26" s="76">
        <v>933.99791852388898</v>
      </c>
      <c r="M26" s="77">
        <v>1048.0940993881725</v>
      </c>
      <c r="N26" s="77">
        <v>1273.4615216800487</v>
      </c>
      <c r="P26" s="116"/>
    </row>
    <row r="27" spans="1:16" x14ac:dyDescent="0.2">
      <c r="A27" s="39">
        <v>220</v>
      </c>
      <c r="B27" s="50" t="s">
        <v>115</v>
      </c>
      <c r="C27" s="51">
        <v>145.00331761897212</v>
      </c>
      <c r="D27" s="51">
        <v>139.42785308411894</v>
      </c>
      <c r="E27" s="51">
        <v>174.73444159302582</v>
      </c>
      <c r="F27" s="76">
        <v>122.35184393007174</v>
      </c>
      <c r="G27" s="76">
        <v>93.46170749268498</v>
      </c>
      <c r="H27" s="76">
        <v>164.27075471915359</v>
      </c>
      <c r="I27" s="76">
        <v>152.34013645701239</v>
      </c>
      <c r="J27" s="76">
        <v>160.14057802981478</v>
      </c>
      <c r="K27" s="76">
        <v>108.26790292488326</v>
      </c>
      <c r="L27" s="76">
        <v>116.44912100524205</v>
      </c>
      <c r="M27" s="77">
        <v>159.13084509158011</v>
      </c>
      <c r="N27" s="77">
        <v>177.20930313979747</v>
      </c>
      <c r="P27" s="116"/>
    </row>
    <row r="28" spans="1:16" x14ac:dyDescent="0.2">
      <c r="A28" s="39">
        <v>221</v>
      </c>
      <c r="B28" s="50" t="s">
        <v>116</v>
      </c>
      <c r="C28" s="51">
        <v>322.92371031961324</v>
      </c>
      <c r="D28" s="51">
        <v>287.76576039700888</v>
      </c>
      <c r="E28" s="51">
        <v>394.51754475055463</v>
      </c>
      <c r="F28" s="76">
        <v>509.95234315493963</v>
      </c>
      <c r="G28" s="76">
        <v>480.04650337644159</v>
      </c>
      <c r="H28" s="76">
        <v>629.02805736096468</v>
      </c>
      <c r="I28" s="76">
        <v>606.96979336045877</v>
      </c>
      <c r="J28" s="76">
        <v>601.30219400951978</v>
      </c>
      <c r="K28" s="76">
        <v>493.02830184818345</v>
      </c>
      <c r="L28" s="76">
        <v>479.60479196174094</v>
      </c>
      <c r="M28" s="77">
        <v>459.12074158859468</v>
      </c>
      <c r="N28" s="77">
        <v>524.14039488452784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1630.7007124613499</v>
      </c>
      <c r="D30" s="51">
        <v>1730.4883866348518</v>
      </c>
      <c r="E30" s="51">
        <v>2146.8088047358897</v>
      </c>
      <c r="F30" s="76">
        <v>2172.1860843182521</v>
      </c>
      <c r="G30" s="76">
        <v>2107.1536366077194</v>
      </c>
      <c r="H30" s="76">
        <v>2348.3110659948206</v>
      </c>
      <c r="I30" s="76">
        <v>2330.1970133982759</v>
      </c>
      <c r="J30" s="76">
        <v>2159.54033417248</v>
      </c>
      <c r="K30" s="76">
        <v>1918.2885831343913</v>
      </c>
      <c r="L30" s="76">
        <v>1963.76980624366</v>
      </c>
      <c r="M30" s="77">
        <v>1774.0691959113433</v>
      </c>
      <c r="N30" s="77">
        <v>2049.1187777682576</v>
      </c>
      <c r="P30" s="116"/>
    </row>
    <row r="31" spans="1:16" x14ac:dyDescent="0.2">
      <c r="A31" s="39">
        <v>250</v>
      </c>
      <c r="B31" s="50" t="s">
        <v>118</v>
      </c>
      <c r="C31" s="51">
        <v>367.28082745529713</v>
      </c>
      <c r="D31" s="51">
        <v>375.256533075905</v>
      </c>
      <c r="E31" s="51">
        <v>461.75299940053247</v>
      </c>
      <c r="F31" s="76">
        <v>465.3538864342911</v>
      </c>
      <c r="G31" s="76">
        <v>364.00947420079024</v>
      </c>
      <c r="H31" s="76">
        <v>334.80998706440977</v>
      </c>
      <c r="I31" s="76">
        <v>393.89718331885848</v>
      </c>
      <c r="J31" s="76">
        <v>327.256514560683</v>
      </c>
      <c r="K31" s="76">
        <v>297.89815468855647</v>
      </c>
      <c r="L31" s="76">
        <v>383.80795071276833</v>
      </c>
      <c r="M31" s="77">
        <v>353.87354155412805</v>
      </c>
      <c r="N31" s="77">
        <v>447.27175154305633</v>
      </c>
      <c r="P31" s="116"/>
    </row>
    <row r="32" spans="1:16" x14ac:dyDescent="0.2">
      <c r="A32" s="39">
        <v>251</v>
      </c>
      <c r="B32" s="50" t="s">
        <v>119</v>
      </c>
      <c r="C32" s="51">
        <v>590.2210661303659</v>
      </c>
      <c r="D32" s="51">
        <v>586.58620664700265</v>
      </c>
      <c r="E32" s="51">
        <v>735.99645741439065</v>
      </c>
      <c r="F32" s="76">
        <v>710.8959191665366</v>
      </c>
      <c r="G32" s="76">
        <v>937.34451606388393</v>
      </c>
      <c r="H32" s="76">
        <v>1135.3750583799483</v>
      </c>
      <c r="I32" s="76">
        <v>1043.33532803872</v>
      </c>
      <c r="J32" s="76">
        <v>981.39412906827204</v>
      </c>
      <c r="K32" s="76">
        <v>818.89063842149085</v>
      </c>
      <c r="L32" s="76">
        <v>820.71877619600775</v>
      </c>
      <c r="M32" s="77">
        <v>772.25967285489367</v>
      </c>
      <c r="N32" s="77">
        <v>824.46394272475197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38976.063175877876</v>
      </c>
      <c r="D34" s="51">
        <v>36595.631911954632</v>
      </c>
      <c r="E34" s="51">
        <v>44830.936030212244</v>
      </c>
      <c r="F34" s="76">
        <v>37516.015684844722</v>
      </c>
      <c r="G34" s="76">
        <v>45918.283043378964</v>
      </c>
      <c r="H34" s="76">
        <v>54942.852338099212</v>
      </c>
      <c r="I34" s="76">
        <v>52910.961883057847</v>
      </c>
      <c r="J34" s="76">
        <v>44338.384242595639</v>
      </c>
      <c r="K34" s="76">
        <v>35791.904552718661</v>
      </c>
      <c r="L34" s="76">
        <v>41879.154581880728</v>
      </c>
      <c r="M34" s="77">
        <v>32900.641688059775</v>
      </c>
      <c r="N34" s="77">
        <v>48487.979033588381</v>
      </c>
      <c r="P34" s="116"/>
    </row>
    <row r="35" spans="1:16" x14ac:dyDescent="0.2">
      <c r="A35" s="39">
        <v>280</v>
      </c>
      <c r="B35" s="50" t="s">
        <v>41</v>
      </c>
      <c r="C35" s="51">
        <v>33527.511329469795</v>
      </c>
      <c r="D35" s="51">
        <v>31345.903574119831</v>
      </c>
      <c r="E35" s="51">
        <v>38568.468869793141</v>
      </c>
      <c r="F35" s="76">
        <v>32255.280859509545</v>
      </c>
      <c r="G35" s="76">
        <v>39367.573373714004</v>
      </c>
      <c r="H35" s="76">
        <v>46997.771867836389</v>
      </c>
      <c r="I35" s="76">
        <v>45442.622219885809</v>
      </c>
      <c r="J35" s="76">
        <v>38058.451911823213</v>
      </c>
      <c r="K35" s="76">
        <v>30508.330635411909</v>
      </c>
      <c r="L35" s="76">
        <v>36076.403888030429</v>
      </c>
      <c r="M35" s="77">
        <v>27628.887929738834</v>
      </c>
      <c r="N35" s="77">
        <v>40927.346041191842</v>
      </c>
      <c r="P35" s="116"/>
    </row>
    <row r="36" spans="1:16" x14ac:dyDescent="0.2">
      <c r="A36" s="39">
        <v>290</v>
      </c>
      <c r="B36" s="50" t="s">
        <v>40</v>
      </c>
      <c r="C36" s="51">
        <v>11089.237901815259</v>
      </c>
      <c r="D36" s="51">
        <v>10973.658254503787</v>
      </c>
      <c r="E36" s="51">
        <v>13042.510361358762</v>
      </c>
      <c r="F36" s="76">
        <v>13252.842090873917</v>
      </c>
      <c r="G36" s="76">
        <v>16568.842488367023</v>
      </c>
      <c r="H36" s="76">
        <v>19452.720686051103</v>
      </c>
      <c r="I36" s="76">
        <v>17942.066977075297</v>
      </c>
      <c r="J36" s="76">
        <v>15507.001443976724</v>
      </c>
      <c r="K36" s="76">
        <v>12910.055647256702</v>
      </c>
      <c r="L36" s="76">
        <v>14612.865305353151</v>
      </c>
      <c r="M36" s="77">
        <v>13114.825144580413</v>
      </c>
      <c r="N36" s="77">
        <v>18507.159524817918</v>
      </c>
      <c r="P36" s="116"/>
    </row>
    <row r="37" spans="1:16" x14ac:dyDescent="0.2">
      <c r="A37" s="39">
        <v>300</v>
      </c>
      <c r="B37" s="50" t="s">
        <v>121</v>
      </c>
      <c r="C37" s="51">
        <v>22211.133647864572</v>
      </c>
      <c r="D37" s="51">
        <v>20045.117493949834</v>
      </c>
      <c r="E37" s="51">
        <v>25611.961095805767</v>
      </c>
      <c r="F37" s="76">
        <v>18575.049389539017</v>
      </c>
      <c r="G37" s="76">
        <v>21312.608511306677</v>
      </c>
      <c r="H37" s="76">
        <v>23796.619976289316</v>
      </c>
      <c r="I37" s="76">
        <v>23965.401794896479</v>
      </c>
      <c r="J37" s="76">
        <v>20825.197729417705</v>
      </c>
      <c r="K37" s="76">
        <v>16880.611220557203</v>
      </c>
      <c r="L37" s="76">
        <v>21475.017722353485</v>
      </c>
      <c r="M37" s="77">
        <v>15235.067426067561</v>
      </c>
      <c r="N37" s="77">
        <v>21071.697480922128</v>
      </c>
      <c r="P37" s="116"/>
    </row>
    <row r="38" spans="1:16" x14ac:dyDescent="0.2">
      <c r="A38" s="39">
        <v>301</v>
      </c>
      <c r="B38" s="50" t="s">
        <v>122</v>
      </c>
      <c r="C38" s="51">
        <v>1407.2794901716379</v>
      </c>
      <c r="D38" s="51">
        <v>1516.4554354318827</v>
      </c>
      <c r="E38" s="51">
        <v>1921.1134874086474</v>
      </c>
      <c r="F38" s="76">
        <v>1814.6740399370044</v>
      </c>
      <c r="G38" s="76">
        <v>2316.5773508800044</v>
      </c>
      <c r="H38" s="76">
        <v>2619.830215609792</v>
      </c>
      <c r="I38" s="76">
        <v>2268.9466404067043</v>
      </c>
      <c r="J38" s="76">
        <v>2156.4946888128493</v>
      </c>
      <c r="K38" s="76">
        <v>1862.0344579578464</v>
      </c>
      <c r="L38" s="76">
        <v>2299.7436223224427</v>
      </c>
      <c r="M38" s="77">
        <v>1992.8536609971325</v>
      </c>
      <c r="N38" s="77">
        <v>2672.0287241833003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116588.5489746808</v>
      </c>
      <c r="D40" s="51">
        <v>113195.74393816679</v>
      </c>
      <c r="E40" s="51">
        <v>137166.2565050931</v>
      </c>
      <c r="F40" s="76">
        <v>110914.35456954176</v>
      </c>
      <c r="G40" s="76">
        <v>133375.04843423469</v>
      </c>
      <c r="H40" s="76">
        <v>158924.80255964515</v>
      </c>
      <c r="I40" s="76">
        <v>155004.77523993171</v>
      </c>
      <c r="J40" s="76">
        <v>131188.60867948784</v>
      </c>
      <c r="K40" s="76">
        <v>103349.37592344653</v>
      </c>
      <c r="L40" s="76">
        <v>107581.59433077513</v>
      </c>
      <c r="M40" s="77">
        <v>96327.444245469145</v>
      </c>
      <c r="N40" s="77">
        <v>137068.56061445639</v>
      </c>
      <c r="P40" s="116"/>
    </row>
    <row r="41" spans="1:16" x14ac:dyDescent="0.2">
      <c r="A41" s="39">
        <v>330</v>
      </c>
      <c r="B41" s="50" t="s">
        <v>38</v>
      </c>
      <c r="C41" s="51">
        <v>88921.739902125526</v>
      </c>
      <c r="D41" s="51">
        <v>85400.835467006546</v>
      </c>
      <c r="E41" s="51">
        <v>103018.91313030857</v>
      </c>
      <c r="F41" s="76">
        <v>79343.73856860098</v>
      </c>
      <c r="G41" s="76">
        <v>92524.555220606737</v>
      </c>
      <c r="H41" s="76">
        <v>106871.2157685931</v>
      </c>
      <c r="I41" s="76">
        <v>105566.0923566416</v>
      </c>
      <c r="J41" s="76">
        <v>91131.822386037049</v>
      </c>
      <c r="K41" s="76">
        <v>71561.541223691383</v>
      </c>
      <c r="L41" s="76">
        <v>75563.56883461785</v>
      </c>
      <c r="M41" s="77">
        <v>67371.487416470685</v>
      </c>
      <c r="N41" s="77">
        <v>94225.943040097729</v>
      </c>
      <c r="P41" s="116"/>
    </row>
    <row r="42" spans="1:16" x14ac:dyDescent="0.2">
      <c r="A42" s="39">
        <v>340</v>
      </c>
      <c r="B42" s="50" t="s">
        <v>37</v>
      </c>
      <c r="C42" s="51">
        <v>27666.809072535616</v>
      </c>
      <c r="D42" s="51">
        <v>27794.908471169234</v>
      </c>
      <c r="E42" s="51">
        <v>34147.343374767668</v>
      </c>
      <c r="F42" s="76">
        <v>31570.616000948237</v>
      </c>
      <c r="G42" s="76">
        <v>40850.493213621667</v>
      </c>
      <c r="H42" s="76">
        <v>52053.586791007714</v>
      </c>
      <c r="I42" s="76">
        <v>49438.682883337002</v>
      </c>
      <c r="J42" s="76">
        <v>40056.786293419078</v>
      </c>
      <c r="K42" s="76">
        <v>31787.834699786516</v>
      </c>
      <c r="L42" s="76">
        <v>32018.025496171482</v>
      </c>
      <c r="M42" s="77">
        <v>28955.956829012954</v>
      </c>
      <c r="N42" s="77">
        <v>42842.617574386015</v>
      </c>
      <c r="P42" s="116"/>
    </row>
    <row r="43" spans="1:16" x14ac:dyDescent="0.2">
      <c r="A43" s="39">
        <v>350</v>
      </c>
      <c r="B43" s="50" t="s">
        <v>36</v>
      </c>
      <c r="C43" s="51">
        <v>146444.68277892104</v>
      </c>
      <c r="D43" s="51">
        <v>146671.55297731591</v>
      </c>
      <c r="E43" s="51">
        <v>190180.89697411368</v>
      </c>
      <c r="F43" s="76">
        <v>148054.71657398163</v>
      </c>
      <c r="G43" s="76">
        <v>169975.48464573073</v>
      </c>
      <c r="H43" s="76">
        <v>183032.05536728693</v>
      </c>
      <c r="I43" s="76">
        <v>185742.00252923492</v>
      </c>
      <c r="J43" s="76">
        <v>165875.55557418009</v>
      </c>
      <c r="K43" s="76">
        <v>130471.92678128972</v>
      </c>
      <c r="L43" s="76">
        <v>136133.68743132034</v>
      </c>
      <c r="M43" s="77">
        <v>128344.17968591246</v>
      </c>
      <c r="N43" s="77">
        <v>174073.11685592218</v>
      </c>
      <c r="P43" s="116"/>
    </row>
    <row r="44" spans="1:16" x14ac:dyDescent="0.2">
      <c r="A44" s="39">
        <v>360</v>
      </c>
      <c r="B44" s="50" t="s">
        <v>35</v>
      </c>
      <c r="C44" s="51">
        <v>37528.26027856514</v>
      </c>
      <c r="D44" s="51">
        <v>36965.366788267842</v>
      </c>
      <c r="E44" s="51">
        <v>43912.865593093229</v>
      </c>
      <c r="F44" s="76">
        <v>40815.926864788933</v>
      </c>
      <c r="G44" s="76">
        <v>52132.46518721764</v>
      </c>
      <c r="H44" s="76">
        <v>66470.146322525456</v>
      </c>
      <c r="I44" s="76">
        <v>63245.918035565257</v>
      </c>
      <c r="J44" s="76">
        <v>51382.776486400617</v>
      </c>
      <c r="K44" s="76">
        <v>40515.283147481714</v>
      </c>
      <c r="L44" s="76">
        <v>40868.584442050174</v>
      </c>
      <c r="M44" s="77">
        <v>36007.39768393858</v>
      </c>
      <c r="N44" s="77">
        <v>54283.603359522305</v>
      </c>
      <c r="P44" s="116"/>
    </row>
    <row r="45" spans="1:16" x14ac:dyDescent="0.2">
      <c r="A45" s="39">
        <v>370</v>
      </c>
      <c r="B45" s="50" t="s">
        <v>34</v>
      </c>
      <c r="C45" s="80">
        <v>1.2555277601457999</v>
      </c>
      <c r="D45" s="80">
        <v>1.2492179530665284</v>
      </c>
      <c r="E45" s="80">
        <v>1.2286612227581166</v>
      </c>
      <c r="F45" s="79">
        <v>1.288648148914245</v>
      </c>
      <c r="G45" s="79">
        <v>1.3168705387390753</v>
      </c>
      <c r="H45" s="79">
        <v>1.3533537870669605</v>
      </c>
      <c r="I45" s="79">
        <v>1.3320798375980656</v>
      </c>
      <c r="J45" s="79">
        <v>1.312720727013273</v>
      </c>
      <c r="K45" s="79">
        <v>1.3322191684096651</v>
      </c>
      <c r="L45" s="79">
        <v>1.3291304852785364</v>
      </c>
      <c r="M45" s="78">
        <v>1.3103272723275956</v>
      </c>
      <c r="N45" s="78">
        <v>1.3209133238124404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11.914430348614957</v>
      </c>
      <c r="D48" s="80">
        <v>9.9988324659922743</v>
      </c>
      <c r="E48" s="80">
        <v>9.1629955192953663</v>
      </c>
      <c r="F48" s="79">
        <v>9.2565201014026357</v>
      </c>
      <c r="G48" s="79">
        <v>9.5718563178257803</v>
      </c>
      <c r="H48" s="79">
        <v>10.192403834212005</v>
      </c>
      <c r="I48" s="79">
        <v>9.9339349586647803</v>
      </c>
      <c r="J48" s="79">
        <v>9.6071116639409766</v>
      </c>
      <c r="K48" s="79">
        <v>9.7255510153288398</v>
      </c>
      <c r="L48" s="79">
        <v>9.6555928482481175</v>
      </c>
      <c r="M48" s="78">
        <v>9.5663160320790706</v>
      </c>
      <c r="N48" s="78">
        <v>10.285202147933807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101033.97485703947</v>
      </c>
      <c r="D51" s="76">
        <v>103614.69138516052</v>
      </c>
      <c r="E51" s="76">
        <v>139425.16774347381</v>
      </c>
      <c r="F51" s="76">
        <v>116024.52181886653</v>
      </c>
      <c r="G51" s="76">
        <v>134357.34719407657</v>
      </c>
      <c r="H51" s="76">
        <v>145674.58195705197</v>
      </c>
      <c r="I51" s="76">
        <v>146441.58068197418</v>
      </c>
      <c r="J51" s="76">
        <v>131843.93258163217</v>
      </c>
      <c r="K51" s="76">
        <v>104360.40035809806</v>
      </c>
      <c r="L51" s="76">
        <v>106411.88850980499</v>
      </c>
      <c r="M51" s="77">
        <v>98010.669994690252</v>
      </c>
      <c r="N51" s="77">
        <v>129661.07963315617</v>
      </c>
      <c r="P51" s="116"/>
    </row>
    <row r="52" spans="1:16" x14ac:dyDescent="0.2">
      <c r="A52" s="39">
        <v>440</v>
      </c>
      <c r="B52" s="50" t="s">
        <v>30</v>
      </c>
      <c r="C52" s="76">
        <v>84838.066004931636</v>
      </c>
      <c r="D52" s="76">
        <v>87596.928603377426</v>
      </c>
      <c r="E52" s="76">
        <v>121073.8619082161</v>
      </c>
      <c r="F52" s="76">
        <v>98316.882292761016</v>
      </c>
      <c r="G52" s="76">
        <v>111992.71051572719</v>
      </c>
      <c r="H52" s="76">
        <v>117448.46323310527</v>
      </c>
      <c r="I52" s="76">
        <v>120547.95786154634</v>
      </c>
      <c r="J52" s="76">
        <v>110659.30483908656</v>
      </c>
      <c r="K52" s="76">
        <v>88147.567811333545</v>
      </c>
      <c r="L52" s="76">
        <v>88910.443484838994</v>
      </c>
      <c r="M52" s="77">
        <v>82039.908909180886</v>
      </c>
      <c r="N52" s="77">
        <v>106792.92581626045</v>
      </c>
      <c r="P52" s="116"/>
    </row>
    <row r="53" spans="1:16" x14ac:dyDescent="0.2">
      <c r="A53" s="39">
        <v>450</v>
      </c>
      <c r="B53" s="50" t="s">
        <v>29</v>
      </c>
      <c r="C53" s="76">
        <v>32661.025623191672</v>
      </c>
      <c r="D53" s="76">
        <v>30105.627018360294</v>
      </c>
      <c r="E53" s="76">
        <v>35060.225136195964</v>
      </c>
      <c r="F53" s="76">
        <v>25128.18040201698</v>
      </c>
      <c r="G53" s="76">
        <v>31583.605896108293</v>
      </c>
      <c r="H53" s="76">
        <v>41721.765009324707</v>
      </c>
      <c r="I53" s="76">
        <v>39549.284404111393</v>
      </c>
      <c r="J53" s="76">
        <v>31259.472329984641</v>
      </c>
      <c r="K53" s="76">
        <v>23659.494257709743</v>
      </c>
      <c r="L53" s="76">
        <v>23780.110641272004</v>
      </c>
      <c r="M53" s="77">
        <v>21350.022190283653</v>
      </c>
      <c r="N53" s="77">
        <v>31363.140891676161</v>
      </c>
      <c r="P53" s="116"/>
    </row>
    <row r="54" spans="1:16" x14ac:dyDescent="0.2">
      <c r="A54" s="39">
        <v>460</v>
      </c>
      <c r="B54" s="50" t="s">
        <v>28</v>
      </c>
      <c r="C54" s="76">
        <v>24742.976713661465</v>
      </c>
      <c r="D54" s="76">
        <v>22527.090585493952</v>
      </c>
      <c r="E54" s="76">
        <v>26649.00709053671</v>
      </c>
      <c r="F54" s="76">
        <v>18460.267787311142</v>
      </c>
      <c r="G54" s="76">
        <v>22774.96751824829</v>
      </c>
      <c r="H54" s="76">
        <v>29497.160837453412</v>
      </c>
      <c r="I54" s="76">
        <v>27949.161555791557</v>
      </c>
      <c r="J54" s="76">
        <v>22646.23105692527</v>
      </c>
      <c r="K54" s="76">
        <v>17348.814185618106</v>
      </c>
      <c r="L54" s="76">
        <v>17713.305942777577</v>
      </c>
      <c r="M54" s="77">
        <v>15927.035219661257</v>
      </c>
      <c r="N54" s="77">
        <v>23405.332267453545</v>
      </c>
      <c r="P54" s="116"/>
    </row>
    <row r="55" spans="1:16" x14ac:dyDescent="0.2">
      <c r="A55" s="39">
        <v>470</v>
      </c>
      <c r="B55" s="50" t="s">
        <v>27</v>
      </c>
      <c r="C55" s="76">
        <v>18467.162026544138</v>
      </c>
      <c r="D55" s="76">
        <v>16076.863863667826</v>
      </c>
      <c r="E55" s="76">
        <v>19225.445610822495</v>
      </c>
      <c r="F55" s="76">
        <v>15115.190650172046</v>
      </c>
      <c r="G55" s="76">
        <v>17082.790997634751</v>
      </c>
      <c r="H55" s="76">
        <v>20704.162830768044</v>
      </c>
      <c r="I55" s="76">
        <v>20644.748498349807</v>
      </c>
      <c r="J55" s="76">
        <v>16772.44074191738</v>
      </c>
      <c r="K55" s="76">
        <v>13843.543768448304</v>
      </c>
      <c r="L55" s="76">
        <v>15127.826309036727</v>
      </c>
      <c r="M55" s="77">
        <v>13254.322710810604</v>
      </c>
      <c r="N55" s="77">
        <v>16472.260770286575</v>
      </c>
      <c r="P55" s="116"/>
    </row>
    <row r="56" spans="1:16" x14ac:dyDescent="0.2">
      <c r="A56" s="39">
        <v>480</v>
      </c>
      <c r="B56" s="50" t="s">
        <v>26</v>
      </c>
      <c r="C56" s="76">
        <v>14258.012834953526</v>
      </c>
      <c r="D56" s="76">
        <v>12479.225854051905</v>
      </c>
      <c r="E56" s="76">
        <v>15037.402168930092</v>
      </c>
      <c r="F56" s="76">
        <v>11523.697226184913</v>
      </c>
      <c r="G56" s="76">
        <v>12917.582767271619</v>
      </c>
      <c r="H56" s="76">
        <v>15170.664868988208</v>
      </c>
      <c r="I56" s="76">
        <v>15359.250428401741</v>
      </c>
      <c r="J56" s="76">
        <v>12682.121641419057</v>
      </c>
      <c r="K56" s="76">
        <v>10831.164046414855</v>
      </c>
      <c r="L56" s="76">
        <v>11682.208361873065</v>
      </c>
      <c r="M56" s="77">
        <v>10114.871376522819</v>
      </c>
      <c r="N56" s="77">
        <v>12091.18762998256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145.67790549438769</v>
      </c>
      <c r="D58" s="76">
        <v>97.885622420394043</v>
      </c>
      <c r="E58" s="76">
        <v>252.9925785283653</v>
      </c>
      <c r="F58" s="76">
        <v>3338.8371881914854</v>
      </c>
      <c r="G58" s="76">
        <v>4356.8512981239937</v>
      </c>
      <c r="H58" s="76">
        <v>4133.9486605514985</v>
      </c>
      <c r="I58" s="76">
        <v>3265.1600220684468</v>
      </c>
      <c r="J58" s="76">
        <v>3027.2917819632085</v>
      </c>
      <c r="K58" s="76">
        <v>3847.7421594025382</v>
      </c>
      <c r="L58" s="76">
        <v>5374.376160447373</v>
      </c>
      <c r="M58" s="77">
        <v>4933.1994462492612</v>
      </c>
      <c r="N58" s="77">
        <v>5223.873363739438</v>
      </c>
      <c r="P58" s="116"/>
    </row>
    <row r="59" spans="1:16" x14ac:dyDescent="0.2">
      <c r="A59" s="39">
        <v>510</v>
      </c>
      <c r="B59" s="50" t="s">
        <v>24</v>
      </c>
      <c r="C59" s="76">
        <v>21510.157510270285</v>
      </c>
      <c r="D59" s="76">
        <v>24187.7364684774</v>
      </c>
      <c r="E59" s="76">
        <v>28420.692565276568</v>
      </c>
      <c r="F59" s="76">
        <v>21692.751494833268</v>
      </c>
      <c r="G59" s="76">
        <v>24773.177686749805</v>
      </c>
      <c r="H59" s="76">
        <v>26298.55878872635</v>
      </c>
      <c r="I59" s="76">
        <v>27597.758359182779</v>
      </c>
      <c r="J59" s="76">
        <v>23029.725023369207</v>
      </c>
      <c r="K59" s="76">
        <v>17537.296537232582</v>
      </c>
      <c r="L59" s="76">
        <v>18998.30795398866</v>
      </c>
      <c r="M59" s="77">
        <v>21278.774796582115</v>
      </c>
      <c r="N59" s="77">
        <v>36269.926127106235</v>
      </c>
      <c r="P59" s="116"/>
    </row>
    <row r="60" spans="1:16" x14ac:dyDescent="0.2">
      <c r="A60" s="39">
        <v>520</v>
      </c>
      <c r="B60" s="50" t="s">
        <v>23</v>
      </c>
      <c r="C60" s="76">
        <v>2533.3219681529122</v>
      </c>
      <c r="D60" s="76">
        <v>2500.6809753458306</v>
      </c>
      <c r="E60" s="76">
        <v>2634.0264444996319</v>
      </c>
      <c r="F60" s="76">
        <v>2251.2406217355037</v>
      </c>
      <c r="G60" s="76">
        <v>2685.2246010795266</v>
      </c>
      <c r="H60" s="76">
        <v>2579.7967428923916</v>
      </c>
      <c r="I60" s="76">
        <v>2370.7270189341571</v>
      </c>
      <c r="J60" s="76">
        <v>2469.6889020498829</v>
      </c>
      <c r="K60" s="76">
        <v>2185.425117698931</v>
      </c>
      <c r="L60" s="76">
        <v>2152.1086243912478</v>
      </c>
      <c r="M60" s="77">
        <v>1867.7420897233917</v>
      </c>
      <c r="N60" s="77">
        <v>2552.0451600199617</v>
      </c>
      <c r="P60" s="116"/>
    </row>
    <row r="61" spans="1:16" x14ac:dyDescent="0.2">
      <c r="A61" s="39">
        <v>521</v>
      </c>
      <c r="B61" s="50" t="s">
        <v>167</v>
      </c>
      <c r="C61" s="76">
        <v>22893.544716944834</v>
      </c>
      <c r="D61" s="76">
        <v>22451.960776933302</v>
      </c>
      <c r="E61" s="76">
        <v>26467.957124310869</v>
      </c>
      <c r="F61" s="76">
        <v>20933.80935457275</v>
      </c>
      <c r="G61" s="76">
        <v>27263.957086374339</v>
      </c>
      <c r="H61" s="76">
        <v>35649.476605911303</v>
      </c>
      <c r="I61" s="76">
        <v>33721.43286113978</v>
      </c>
      <c r="J61" s="76">
        <v>27540.923601201379</v>
      </c>
      <c r="K61" s="76">
        <v>19294.281696859744</v>
      </c>
      <c r="L61" s="76">
        <v>20639.997890861749</v>
      </c>
      <c r="M61" s="77">
        <v>17730.934961388692</v>
      </c>
      <c r="N61" s="77">
        <v>27866.513512900161</v>
      </c>
      <c r="P61" s="116"/>
    </row>
    <row r="62" spans="1:16" x14ac:dyDescent="0.2">
      <c r="A62" s="39">
        <v>522</v>
      </c>
      <c r="B62" s="50" t="s">
        <v>166</v>
      </c>
      <c r="C62" s="76">
        <v>1414.9680527074033</v>
      </c>
      <c r="D62" s="76">
        <v>1293.0300771750958</v>
      </c>
      <c r="E62" s="76">
        <v>1197.7708810131808</v>
      </c>
      <c r="F62" s="76">
        <v>1076.158081802364</v>
      </c>
      <c r="G62" s="76">
        <v>1269.1199871192089</v>
      </c>
      <c r="H62" s="76">
        <v>1192.2020858893129</v>
      </c>
      <c r="I62" s="76">
        <v>1228.5947837724655</v>
      </c>
      <c r="J62" s="76">
        <v>1240.0472354207188</v>
      </c>
      <c r="K62" s="76">
        <v>1104.2640409517751</v>
      </c>
      <c r="L62" s="76">
        <v>914.1392279630146</v>
      </c>
      <c r="M62" s="77">
        <v>972.36468714332841</v>
      </c>
      <c r="N62" s="77">
        <v>1277.2894594346051</v>
      </c>
      <c r="P62" s="116"/>
    </row>
    <row r="63" spans="1:16" x14ac:dyDescent="0.2">
      <c r="A63" s="39">
        <v>523</v>
      </c>
      <c r="B63" s="50" t="s">
        <v>165</v>
      </c>
      <c r="C63" s="76">
        <v>1507.2328210018661</v>
      </c>
      <c r="D63" s="76">
        <v>1503.6576433402627</v>
      </c>
      <c r="E63" s="76">
        <v>1175.3084900574843</v>
      </c>
      <c r="F63" s="76">
        <v>1238.9864574253529</v>
      </c>
      <c r="G63" s="76">
        <v>1375.7464385980575</v>
      </c>
      <c r="H63" s="76">
        <v>1431.8537938512227</v>
      </c>
      <c r="I63" s="76">
        <v>1393.7677155952474</v>
      </c>
      <c r="J63" s="76">
        <v>1452.1853591288368</v>
      </c>
      <c r="K63" s="76">
        <v>1057.0386971140176</v>
      </c>
      <c r="L63" s="76">
        <v>1080.1581624451842</v>
      </c>
      <c r="M63" s="77">
        <v>902.57006877364688</v>
      </c>
      <c r="N63" s="77">
        <v>1524.5833726467579</v>
      </c>
      <c r="P63" s="116"/>
    </row>
    <row r="64" spans="1:16" x14ac:dyDescent="0.2">
      <c r="A64" s="39">
        <v>526</v>
      </c>
      <c r="B64" s="50" t="s">
        <v>164</v>
      </c>
      <c r="C64" s="76">
        <v>1810.3070072019634</v>
      </c>
      <c r="D64" s="76">
        <v>2069.6253068323153</v>
      </c>
      <c r="E64" s="76">
        <v>2001.7572683952483</v>
      </c>
      <c r="F64" s="76">
        <v>1816.6191695842797</v>
      </c>
      <c r="G64" s="76">
        <v>2139.5843690625011</v>
      </c>
      <c r="H64" s="76">
        <v>2075.0255724077524</v>
      </c>
      <c r="I64" s="76">
        <v>2120.7220671612517</v>
      </c>
      <c r="J64" s="76">
        <v>2029.5884062953608</v>
      </c>
      <c r="K64" s="76">
        <v>1747.4173729034114</v>
      </c>
      <c r="L64" s="76">
        <v>1743.3171683382861</v>
      </c>
      <c r="M64" s="77">
        <v>1597.0105062034927</v>
      </c>
      <c r="N64" s="77">
        <v>2276.0943047923793</v>
      </c>
      <c r="P64" s="116"/>
    </row>
    <row r="65" spans="1:16" x14ac:dyDescent="0.2">
      <c r="A65" s="39">
        <v>527</v>
      </c>
      <c r="B65" s="50" t="s">
        <v>163</v>
      </c>
      <c r="C65" s="76">
        <v>643.88277780358681</v>
      </c>
      <c r="D65" s="76">
        <v>525.2608417437649</v>
      </c>
      <c r="E65" s="76">
        <v>577.94081859923631</v>
      </c>
      <c r="F65" s="76">
        <v>558.64857450904856</v>
      </c>
      <c r="G65" s="76">
        <v>816.66786601403749</v>
      </c>
      <c r="H65" s="76">
        <v>998.11316762171111</v>
      </c>
      <c r="I65" s="76">
        <v>951.16145442280185</v>
      </c>
      <c r="J65" s="76">
        <v>783.54310247880289</v>
      </c>
      <c r="K65" s="76">
        <v>709.79458828485031</v>
      </c>
      <c r="L65" s="76">
        <v>652.9086685110924</v>
      </c>
      <c r="M65" s="77">
        <v>584.12855477895107</v>
      </c>
      <c r="N65" s="77">
        <v>777.03338182339883</v>
      </c>
      <c r="P65" s="116"/>
    </row>
    <row r="66" spans="1:16" x14ac:dyDescent="0.2">
      <c r="A66" s="39">
        <v>530</v>
      </c>
      <c r="B66" s="50" t="s">
        <v>22</v>
      </c>
      <c r="C66" s="76">
        <v>3211.3993496127464</v>
      </c>
      <c r="D66" s="76">
        <v>2729.6943157966521</v>
      </c>
      <c r="E66" s="76">
        <v>3364.054342883182</v>
      </c>
      <c r="F66" s="76">
        <v>3905.9375002621682</v>
      </c>
      <c r="G66" s="76">
        <v>4985.8464017635724</v>
      </c>
      <c r="H66" s="76">
        <v>5252.1339088119748</v>
      </c>
      <c r="I66" s="76">
        <v>5270.7491433046689</v>
      </c>
      <c r="J66" s="76">
        <v>4795.513972837085</v>
      </c>
      <c r="K66" s="76">
        <v>3876.6020200736662</v>
      </c>
      <c r="L66" s="76">
        <v>3809.918835389401</v>
      </c>
      <c r="M66" s="77">
        <v>3391.6838720784749</v>
      </c>
      <c r="N66" s="77">
        <v>4330.2861514037058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147004.36077998544</v>
      </c>
      <c r="D69" s="76">
        <v>151917.74841725637</v>
      </c>
      <c r="E69" s="76">
        <v>194470.69650919156</v>
      </c>
      <c r="F69" s="76">
        <v>154580.44061970233</v>
      </c>
      <c r="G69" s="76">
        <v>179653.81048516132</v>
      </c>
      <c r="H69" s="76">
        <v>211964.91592255849</v>
      </c>
      <c r="I69" s="76">
        <v>212199.59869773901</v>
      </c>
      <c r="J69" s="76">
        <v>181135.00007824687</v>
      </c>
      <c r="K69" s="76">
        <v>137163.07052361159</v>
      </c>
      <c r="L69" s="76">
        <v>138871.19615566244</v>
      </c>
      <c r="M69" s="77">
        <v>128623.42577597231</v>
      </c>
      <c r="N69" s="77">
        <v>184819.76926678617</v>
      </c>
      <c r="P69" s="116"/>
    </row>
    <row r="70" spans="1:16" x14ac:dyDescent="0.2">
      <c r="A70" s="39">
        <v>570</v>
      </c>
      <c r="B70" s="50" t="s">
        <v>19</v>
      </c>
      <c r="C70" s="76">
        <v>7630.7984226231092</v>
      </c>
      <c r="D70" s="76">
        <v>7375.6387443797694</v>
      </c>
      <c r="E70" s="76">
        <v>7511.732342975607</v>
      </c>
      <c r="F70" s="76">
        <v>8837.3618291588537</v>
      </c>
      <c r="G70" s="76">
        <v>13179.743857763919</v>
      </c>
      <c r="H70" s="76">
        <v>11885.762773274464</v>
      </c>
      <c r="I70" s="76">
        <v>10013.449145858331</v>
      </c>
      <c r="J70" s="76">
        <v>11677.66092269585</v>
      </c>
      <c r="K70" s="76">
        <v>14312.313538272847</v>
      </c>
      <c r="L70" s="76">
        <v>14291.02517137116</v>
      </c>
      <c r="M70" s="77">
        <v>9241.5466890621501</v>
      </c>
      <c r="N70" s="77">
        <v>7401.0170313358067</v>
      </c>
      <c r="P70" s="116"/>
    </row>
    <row r="71" spans="1:16" x14ac:dyDescent="0.2">
      <c r="A71" s="39">
        <v>580</v>
      </c>
      <c r="B71" s="50" t="s">
        <v>18</v>
      </c>
      <c r="C71" s="76">
        <v>6767.8924025639653</v>
      </c>
      <c r="D71" s="76">
        <v>6359.7550740708812</v>
      </c>
      <c r="E71" s="76">
        <v>6507.8576164643864</v>
      </c>
      <c r="F71" s="76">
        <v>7744.6524247692169</v>
      </c>
      <c r="G71" s="76">
        <v>11752.399073281334</v>
      </c>
      <c r="H71" s="76">
        <v>10240.621569649142</v>
      </c>
      <c r="I71" s="76">
        <v>8516.6058675556797</v>
      </c>
      <c r="J71" s="76">
        <v>10332.460384418964</v>
      </c>
      <c r="K71" s="76">
        <v>12830.976393039276</v>
      </c>
      <c r="L71" s="76">
        <v>12871.883783123021</v>
      </c>
      <c r="M71" s="77">
        <v>8098.2929868318943</v>
      </c>
      <c r="N71" s="77">
        <v>6372.2215441443059</v>
      </c>
      <c r="P71" s="116"/>
    </row>
    <row r="72" spans="1:16" x14ac:dyDescent="0.2">
      <c r="A72" s="39">
        <v>590</v>
      </c>
      <c r="B72" s="50" t="s">
        <v>17</v>
      </c>
      <c r="C72" s="76">
        <v>1209.908460487557</v>
      </c>
      <c r="D72" s="76">
        <v>1516.82006844702</v>
      </c>
      <c r="E72" s="76">
        <v>1359.0825171407541</v>
      </c>
      <c r="F72" s="76">
        <v>1550.7582968701406</v>
      </c>
      <c r="G72" s="76">
        <v>2170.316191300803</v>
      </c>
      <c r="H72" s="76">
        <v>2337.9001058616618</v>
      </c>
      <c r="I72" s="76">
        <v>1974.2148387732404</v>
      </c>
      <c r="J72" s="76">
        <v>1854.0944133063413</v>
      </c>
      <c r="K72" s="76">
        <v>2112.6526526990988</v>
      </c>
      <c r="L72" s="76">
        <v>2006.400687692749</v>
      </c>
      <c r="M72" s="77">
        <v>1497.2563546819667</v>
      </c>
      <c r="N72" s="77">
        <v>1325.1437093996094</v>
      </c>
      <c r="P72" s="116"/>
    </row>
    <row r="73" spans="1:16" x14ac:dyDescent="0.2">
      <c r="A73" s="39">
        <v>600</v>
      </c>
      <c r="B73" s="50" t="s">
        <v>16</v>
      </c>
      <c r="C73" s="76">
        <v>140809.92603507833</v>
      </c>
      <c r="D73" s="76">
        <v>146134.4714778059</v>
      </c>
      <c r="E73" s="76">
        <v>188380.75095678141</v>
      </c>
      <c r="F73" s="76">
        <v>147184.56063174378</v>
      </c>
      <c r="G73" s="76">
        <v>168426.81540010622</v>
      </c>
      <c r="H73" s="76">
        <v>201908.63421153248</v>
      </c>
      <c r="I73" s="76">
        <v>203917.049863786</v>
      </c>
      <c r="J73" s="76">
        <v>171166.48395101799</v>
      </c>
      <c r="K73" s="76">
        <v>124733.54921691657</v>
      </c>
      <c r="L73" s="76">
        <v>126313.80608481786</v>
      </c>
      <c r="M73" s="77">
        <v>120534.72901748648</v>
      </c>
      <c r="N73" s="77">
        <v>178649.33003637989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14382.2717939012</v>
      </c>
      <c r="D75" s="76">
        <v>9414.6899851124745</v>
      </c>
      <c r="E75" s="76">
        <v>11868.092753881599</v>
      </c>
      <c r="F75" s="76">
        <v>11542.210437162108</v>
      </c>
      <c r="G75" s="76">
        <v>14372.648908338644</v>
      </c>
      <c r="H75" s="76">
        <v>8330.0914034414927</v>
      </c>
      <c r="I75" s="76">
        <v>6910.8300049528225</v>
      </c>
      <c r="J75" s="76">
        <v>6733.2422935029444</v>
      </c>
      <c r="K75" s="76">
        <v>9155.8601449176858</v>
      </c>
      <c r="L75" s="76">
        <v>10740.280677984396</v>
      </c>
      <c r="M75" s="77">
        <v>8847.0172129624061</v>
      </c>
      <c r="N75" s="77">
        <v>6334.4638691057216</v>
      </c>
      <c r="P75" s="116"/>
    </row>
    <row r="76" spans="1:16" x14ac:dyDescent="0.2">
      <c r="A76" s="39">
        <v>630</v>
      </c>
      <c r="B76" s="50" t="s">
        <v>14</v>
      </c>
      <c r="C76" s="76">
        <v>10137.924037620998</v>
      </c>
      <c r="D76" s="76">
        <v>4721.8897802958054</v>
      </c>
      <c r="E76" s="76">
        <v>5981.0929508691734</v>
      </c>
      <c r="F76" s="76">
        <v>4645.9993503354863</v>
      </c>
      <c r="G76" s="76">
        <v>5363.5263701102249</v>
      </c>
      <c r="H76" s="76">
        <v>4619.1624456056179</v>
      </c>
      <c r="I76" s="76">
        <v>3476.3989339736804</v>
      </c>
      <c r="J76" s="76">
        <v>2544.4230437390129</v>
      </c>
      <c r="K76" s="76">
        <v>4759.6162907077551</v>
      </c>
      <c r="L76" s="76">
        <v>6945.8560737428679</v>
      </c>
      <c r="M76" s="77">
        <v>5142.7625786008484</v>
      </c>
      <c r="N76" s="77">
        <v>4019.1960160368585</v>
      </c>
      <c r="P76" s="116"/>
    </row>
    <row r="77" spans="1:16" x14ac:dyDescent="0.2">
      <c r="A77" s="39">
        <v>640</v>
      </c>
      <c r="B77" s="50" t="s">
        <v>13</v>
      </c>
      <c r="C77" s="76">
        <v>2323.6419209718697</v>
      </c>
      <c r="D77" s="76">
        <v>2151.293480116994</v>
      </c>
      <c r="E77" s="76">
        <v>2707.3826943321978</v>
      </c>
      <c r="F77" s="76">
        <v>3440.768516833828</v>
      </c>
      <c r="G77" s="76">
        <v>4123.1625422654852</v>
      </c>
      <c r="H77" s="76">
        <v>2205.0712632277819</v>
      </c>
      <c r="I77" s="76">
        <v>1689.3142438932316</v>
      </c>
      <c r="J77" s="76">
        <v>2044.0097112141323</v>
      </c>
      <c r="K77" s="76">
        <v>2531.7580726459973</v>
      </c>
      <c r="L77" s="76">
        <v>2283.6916737230094</v>
      </c>
      <c r="M77" s="77">
        <v>2691.909691101951</v>
      </c>
      <c r="N77" s="77">
        <v>1497.6245889835757</v>
      </c>
      <c r="P77" s="116"/>
    </row>
    <row r="78" spans="1:16" x14ac:dyDescent="0.2">
      <c r="A78" s="39">
        <v>650</v>
      </c>
      <c r="B78" s="50" t="s">
        <v>12</v>
      </c>
      <c r="C78" s="76">
        <v>2337.9180089345969</v>
      </c>
      <c r="D78" s="76">
        <v>2984.3484553811331</v>
      </c>
      <c r="E78" s="76">
        <v>3726.8637661782695</v>
      </c>
      <c r="F78" s="76">
        <v>4198.2233711768804</v>
      </c>
      <c r="G78" s="76">
        <v>5595.4825395041871</v>
      </c>
      <c r="H78" s="76">
        <v>1833.3498955661732</v>
      </c>
      <c r="I78" s="76">
        <v>2029.9963360873098</v>
      </c>
      <c r="J78" s="76">
        <v>2478.4255875218209</v>
      </c>
      <c r="K78" s="76">
        <v>2372.5628169438933</v>
      </c>
      <c r="L78" s="76">
        <v>1850.4631949797345</v>
      </c>
      <c r="M78" s="77">
        <v>1269.3261503675537</v>
      </c>
      <c r="N78" s="77">
        <v>979.40827684418559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5557.8550301019204</v>
      </c>
      <c r="D80" s="51">
        <v>4822.5272788502907</v>
      </c>
      <c r="E80" s="51">
        <v>5416.7224241335825</v>
      </c>
      <c r="F80" s="76">
        <v>6067.4968726932366</v>
      </c>
      <c r="G80" s="76">
        <v>6447.2210125959009</v>
      </c>
      <c r="H80" s="76">
        <v>5677.2160748616479</v>
      </c>
      <c r="I80" s="76">
        <v>6057.2863467014868</v>
      </c>
      <c r="J80" s="76">
        <v>6336.331141356186</v>
      </c>
      <c r="K80" s="76">
        <v>5754.2520888366171</v>
      </c>
      <c r="L80" s="76">
        <v>6590.6953946057565</v>
      </c>
      <c r="M80" s="77">
        <v>6056.9856889117418</v>
      </c>
      <c r="N80" s="77">
        <v>5765.5684420524231</v>
      </c>
      <c r="P80" s="116"/>
    </row>
    <row r="81" spans="1:16" x14ac:dyDescent="0.2">
      <c r="A81" s="39">
        <v>680</v>
      </c>
      <c r="B81" s="50" t="s">
        <v>10</v>
      </c>
      <c r="C81" s="51">
        <v>20496.804973778071</v>
      </c>
      <c r="D81" s="51">
        <v>23514.377426409093</v>
      </c>
      <c r="E81" s="51">
        <v>26542.557133971011</v>
      </c>
      <c r="F81" s="76">
        <v>20531.878754143847</v>
      </c>
      <c r="G81" s="76">
        <v>24475.600349757573</v>
      </c>
      <c r="H81" s="76">
        <v>26941.874108902739</v>
      </c>
      <c r="I81" s="76">
        <v>27204.998085885345</v>
      </c>
      <c r="J81" s="76">
        <v>22498.037916245805</v>
      </c>
      <c r="K81" s="76">
        <v>17285.85827138678</v>
      </c>
      <c r="L81" s="76">
        <v>18817.758290742033</v>
      </c>
      <c r="M81" s="77">
        <v>21390.900473177458</v>
      </c>
      <c r="N81" s="77">
        <v>33931.749811287918</v>
      </c>
      <c r="P81" s="116"/>
    </row>
    <row r="82" spans="1:16" x14ac:dyDescent="0.2">
      <c r="A82" s="39">
        <v>690</v>
      </c>
      <c r="B82" s="50" t="s">
        <v>9</v>
      </c>
      <c r="C82" s="76">
        <v>4151.0630650778539</v>
      </c>
      <c r="D82" s="76">
        <v>2838.516135957163</v>
      </c>
      <c r="E82" s="76">
        <v>4159.2630396524128</v>
      </c>
      <c r="F82" s="76">
        <v>3771.145733665041</v>
      </c>
      <c r="G82" s="76">
        <v>3936.2721424400893</v>
      </c>
      <c r="H82" s="76">
        <v>4424.4154266513497</v>
      </c>
      <c r="I82" s="76">
        <v>5347.1583311318263</v>
      </c>
      <c r="J82" s="76">
        <v>4989.625527488236</v>
      </c>
      <c r="K82" s="76">
        <v>4333.0846888046344</v>
      </c>
      <c r="L82" s="76">
        <v>4268.8319015017541</v>
      </c>
      <c r="M82" s="77">
        <v>3425.729121394339</v>
      </c>
      <c r="N82" s="77">
        <v>2939.5206576815731</v>
      </c>
      <c r="P82" s="116"/>
    </row>
    <row r="83" spans="1:16" x14ac:dyDescent="0.2">
      <c r="A83" s="39">
        <v>700</v>
      </c>
      <c r="B83" s="50" t="s">
        <v>8</v>
      </c>
      <c r="C83" s="76">
        <v>946.47434080272274</v>
      </c>
      <c r="D83" s="76">
        <v>150.84917304260534</v>
      </c>
      <c r="E83" s="76">
        <v>327.7968314950823</v>
      </c>
      <c r="F83" s="76">
        <v>265.82425174449043</v>
      </c>
      <c r="G83" s="76">
        <v>340.81403736004506</v>
      </c>
      <c r="H83" s="76">
        <v>364.59727502806362</v>
      </c>
      <c r="I83" s="76">
        <v>281.78305256997464</v>
      </c>
      <c r="J83" s="76">
        <v>1492.733757377044</v>
      </c>
      <c r="K83" s="76">
        <v>428.20726277799582</v>
      </c>
      <c r="L83" s="76">
        <v>159.94442602539493</v>
      </c>
      <c r="M83" s="77">
        <v>145.1779794893703</v>
      </c>
      <c r="N83" s="77">
        <v>219.27279501553136</v>
      </c>
      <c r="P83" s="116"/>
    </row>
    <row r="84" spans="1:16" x14ac:dyDescent="0.2">
      <c r="A84" s="39">
        <v>710</v>
      </c>
      <c r="B84" s="50" t="s">
        <v>7</v>
      </c>
      <c r="C84" s="76">
        <v>1667.0120487412357</v>
      </c>
      <c r="D84" s="76">
        <v>440.30172036387779</v>
      </c>
      <c r="E84" s="76">
        <v>927.09850507886517</v>
      </c>
      <c r="F84" s="76">
        <v>766.59397976506909</v>
      </c>
      <c r="G84" s="76">
        <v>493.07412809358379</v>
      </c>
      <c r="H84" s="76">
        <v>650.57900828160575</v>
      </c>
      <c r="I84" s="76">
        <v>487.90328687964302</v>
      </c>
      <c r="J84" s="76">
        <v>1704.9409662972575</v>
      </c>
      <c r="K84" s="76">
        <v>1868.4608232180954</v>
      </c>
      <c r="L84" s="76">
        <v>4614.3942805992101</v>
      </c>
      <c r="M84" s="77">
        <v>2998.1040327518394</v>
      </c>
      <c r="N84" s="77">
        <v>4412.4022704066374</v>
      </c>
      <c r="P84" s="116"/>
    </row>
    <row r="85" spans="1:16" x14ac:dyDescent="0.2">
      <c r="A85" s="39">
        <v>715</v>
      </c>
      <c r="B85" s="50" t="s">
        <v>22</v>
      </c>
      <c r="C85" s="76">
        <v>4488.3946068300065</v>
      </c>
      <c r="D85" s="76">
        <v>3929.0047618751864</v>
      </c>
      <c r="E85" s="76">
        <v>5866.0227814011223</v>
      </c>
      <c r="F85" s="76">
        <v>5951.9758448115535</v>
      </c>
      <c r="G85" s="76">
        <v>8846.2443592225609</v>
      </c>
      <c r="H85" s="76">
        <v>8700.7141532623609</v>
      </c>
      <c r="I85" s="76">
        <v>7296.2152352832072</v>
      </c>
      <c r="J85" s="76">
        <v>7527.4096680795456</v>
      </c>
      <c r="K85" s="76">
        <v>7166.9451791818974</v>
      </c>
      <c r="L85" s="76">
        <v>7127.9108409179707</v>
      </c>
      <c r="M85" s="77">
        <v>5897.5238298636423</v>
      </c>
      <c r="N85" s="77">
        <v>7510.5826329556367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38.148816624046027</v>
      </c>
      <c r="D88" s="75">
        <v>40.180701824135149</v>
      </c>
      <c r="E88" s="75">
        <v>40.954875862509539</v>
      </c>
      <c r="F88" s="75">
        <v>44.75512017305315</v>
      </c>
      <c r="G88" s="75">
        <v>46.888488430313338</v>
      </c>
      <c r="H88" s="75">
        <v>44.628929124141216</v>
      </c>
      <c r="I88" s="75">
        <v>43.580380386809232</v>
      </c>
      <c r="J88" s="75">
        <v>45.97855060674641</v>
      </c>
      <c r="K88" s="75">
        <v>48.718428060359841</v>
      </c>
      <c r="L88" s="75">
        <v>44.185905458583484</v>
      </c>
      <c r="M88" s="74">
        <v>41.147092489453371</v>
      </c>
      <c r="N88" s="74">
        <v>37.553422428729313</v>
      </c>
      <c r="P88" s="116"/>
    </row>
    <row r="89" spans="1:16" x14ac:dyDescent="0.2">
      <c r="A89" s="39">
        <v>750</v>
      </c>
      <c r="B89" s="50" t="s">
        <v>161</v>
      </c>
      <c r="C89" s="75">
        <v>61.851183375928862</v>
      </c>
      <c r="D89" s="75">
        <v>59.819298175812719</v>
      </c>
      <c r="E89" s="75">
        <v>59.045124137496643</v>
      </c>
      <c r="F89" s="75">
        <v>55.244879826926152</v>
      </c>
      <c r="G89" s="75">
        <v>53.111511569725408</v>
      </c>
      <c r="H89" s="75">
        <v>55.371070875840225</v>
      </c>
      <c r="I89" s="75">
        <v>56.419619613170305</v>
      </c>
      <c r="J89" s="75">
        <v>54.021449393262145</v>
      </c>
      <c r="K89" s="75">
        <v>51.281571939700157</v>
      </c>
      <c r="L89" s="75">
        <v>55.814094541493105</v>
      </c>
      <c r="M89" s="74">
        <v>58.852907510547958</v>
      </c>
      <c r="N89" s="74">
        <v>62.446577571281722</v>
      </c>
      <c r="P89" s="116"/>
    </row>
    <row r="90" spans="1:16" x14ac:dyDescent="0.2">
      <c r="A90" s="39">
        <v>760</v>
      </c>
      <c r="B90" s="50" t="s">
        <v>5</v>
      </c>
      <c r="C90" s="75">
        <v>4.515351947630486</v>
      </c>
      <c r="D90" s="75">
        <v>4.1882937280190751</v>
      </c>
      <c r="E90" s="75">
        <v>3.8906963980427793</v>
      </c>
      <c r="F90" s="75">
        <v>3.7033566896153278</v>
      </c>
      <c r="G90" s="75">
        <v>3.5446734454974229</v>
      </c>
      <c r="H90" s="75">
        <v>3.5884421742402011</v>
      </c>
      <c r="I90" s="75">
        <v>3.6987849229007814</v>
      </c>
      <c r="J90" s="75">
        <v>3.5871473592484153</v>
      </c>
      <c r="K90" s="75">
        <v>3.6257981023665824</v>
      </c>
      <c r="L90" s="75">
        <v>3.9752027882323899</v>
      </c>
      <c r="M90" s="74">
        <v>4.1883725993076677</v>
      </c>
      <c r="N90" s="74">
        <v>4.5064633202157065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5332.6686827918556</v>
      </c>
      <c r="D92" s="51">
        <v>5427.3919005539219</v>
      </c>
      <c r="E92" s="51">
        <v>8509.0961031475726</v>
      </c>
      <c r="F92" s="51">
        <v>5606.8691653629066</v>
      </c>
      <c r="G92" s="51">
        <v>8339.0883326302974</v>
      </c>
      <c r="H92" s="51">
        <v>6881.0516135893649</v>
      </c>
      <c r="I92" s="51">
        <v>5672.3808504250919</v>
      </c>
      <c r="J92" s="51">
        <v>4638.3580376244527</v>
      </c>
      <c r="K92" s="51">
        <v>5500.0253760498308</v>
      </c>
      <c r="L92" s="51">
        <v>6134.6854186924284</v>
      </c>
      <c r="M92" s="76">
        <v>6034.5877154464815</v>
      </c>
      <c r="N92" s="76">
        <v>5898.9026306616961</v>
      </c>
      <c r="P92" s="116"/>
    </row>
    <row r="93" spans="1:16" x14ac:dyDescent="0.2">
      <c r="A93" s="39">
        <v>790</v>
      </c>
      <c r="B93" s="50" t="s">
        <v>3</v>
      </c>
      <c r="C93" s="51">
        <v>178640.2743747411</v>
      </c>
      <c r="D93" s="51">
        <v>178209.52786507586</v>
      </c>
      <c r="E93" s="51">
        <v>225584.66646406412</v>
      </c>
      <c r="F93" s="51">
        <v>183263.77427340107</v>
      </c>
      <c r="G93" s="51">
        <v>213768.86150032087</v>
      </c>
      <c r="H93" s="51">
        <v>242621.15007627357</v>
      </c>
      <c r="I93" s="51">
        <v>243315.53971441975</v>
      </c>
      <c r="J93" s="51">
        <v>212619.97402294548</v>
      </c>
      <c r="K93" s="51">
        <v>165487.18455262342</v>
      </c>
      <c r="L93" s="51">
        <v>170867.58645461377</v>
      </c>
      <c r="M93" s="76">
        <v>158316.98965441898</v>
      </c>
      <c r="N93" s="76">
        <v>222457.81758477117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23173.787801745722</v>
      </c>
      <c r="D95" s="51">
        <v>25877.611470218315</v>
      </c>
      <c r="E95" s="51">
        <v>37213.537499977967</v>
      </c>
      <c r="F95" s="51">
        <v>32058.186087133025</v>
      </c>
      <c r="G95" s="51">
        <v>40008.568084241786</v>
      </c>
      <c r="H95" s="51">
        <v>40224.336631457234</v>
      </c>
      <c r="I95" s="51">
        <v>40375.532297720179</v>
      </c>
      <c r="J95" s="51">
        <v>35878.243976288009</v>
      </c>
      <c r="K95" s="51">
        <v>30668.738242170821</v>
      </c>
      <c r="L95" s="51">
        <v>30960.68093770622</v>
      </c>
      <c r="M95" s="76">
        <v>25698.553148549923</v>
      </c>
      <c r="N95" s="76">
        <v>30626.875381703048</v>
      </c>
      <c r="P95" s="116"/>
    </row>
    <row r="96" spans="1:16" x14ac:dyDescent="0.2">
      <c r="A96" s="39">
        <v>820</v>
      </c>
      <c r="B96" s="50" t="s">
        <v>1</v>
      </c>
      <c r="C96" s="51">
        <v>160799.15525577712</v>
      </c>
      <c r="D96" s="51">
        <v>157759.30829538131</v>
      </c>
      <c r="E96" s="51">
        <v>196880.22506723163</v>
      </c>
      <c r="F96" s="51">
        <v>156812.45735163937</v>
      </c>
      <c r="G96" s="51">
        <v>182099.38174870255</v>
      </c>
      <c r="H96" s="51">
        <v>209277.86505837907</v>
      </c>
      <c r="I96" s="51">
        <v>208612.38826709133</v>
      </c>
      <c r="J96" s="51">
        <v>181380.08808428326</v>
      </c>
      <c r="K96" s="51">
        <v>140318.47168658019</v>
      </c>
      <c r="L96" s="51">
        <v>146041.59093564894</v>
      </c>
      <c r="M96" s="76">
        <v>138653.02422131874</v>
      </c>
      <c r="N96" s="76">
        <v>197729.84483373724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158880.05118129466</v>
      </c>
      <c r="D98" s="51">
        <v>155935.49139278056</v>
      </c>
      <c r="E98" s="51">
        <v>194096.32484072153</v>
      </c>
      <c r="F98" s="51">
        <v>154556.51561132289</v>
      </c>
      <c r="G98" s="51">
        <v>179372.89607911804</v>
      </c>
      <c r="H98" s="51">
        <v>206448.86297020287</v>
      </c>
      <c r="I98" s="51">
        <v>205981.43479703338</v>
      </c>
      <c r="J98" s="51">
        <v>179293.07897154102</v>
      </c>
      <c r="K98" s="51">
        <v>138377.06257383522</v>
      </c>
      <c r="L98" s="51">
        <v>143914.41390899546</v>
      </c>
      <c r="M98" s="76">
        <v>136287.6661132077</v>
      </c>
      <c r="N98" s="76">
        <v>194869.36920955474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46.820455235516278</v>
      </c>
      <c r="D100" s="76">
        <v>46.827160200252777</v>
      </c>
      <c r="E100" s="76">
        <v>45.639611294402002</v>
      </c>
      <c r="F100" s="76">
        <v>46.114307459873707</v>
      </c>
      <c r="G100" s="76">
        <v>44.987407932888878</v>
      </c>
      <c r="H100" s="76">
        <v>45.701815317152828</v>
      </c>
      <c r="I100" s="76">
        <v>45.425684627302218</v>
      </c>
      <c r="J100" s="76">
        <v>44.64300488202889</v>
      </c>
      <c r="K100" s="76">
        <v>46.259032490906847</v>
      </c>
      <c r="L100" s="76">
        <v>47.294808872275034</v>
      </c>
      <c r="M100" s="76">
        <v>46.701493049041432</v>
      </c>
      <c r="N100" s="76">
        <v>46.071938944089922</v>
      </c>
      <c r="P100" s="116"/>
    </row>
    <row r="101" spans="1:16" x14ac:dyDescent="0.2">
      <c r="A101" s="39">
        <v>852</v>
      </c>
      <c r="B101" s="50" t="s">
        <v>124</v>
      </c>
      <c r="C101" s="75">
        <v>1.8526574634913286</v>
      </c>
      <c r="D101" s="75">
        <v>1.9071350883981166</v>
      </c>
      <c r="E101" s="75">
        <v>2.1150780565754386</v>
      </c>
      <c r="F101" s="75">
        <v>2.0267659438829231</v>
      </c>
      <c r="G101" s="75">
        <v>2.0508453590329414</v>
      </c>
      <c r="H101" s="74">
        <v>2.4301662448321815</v>
      </c>
      <c r="I101" s="74">
        <v>2.4720551190325573</v>
      </c>
      <c r="J101" s="74">
        <v>2.1872882897772143</v>
      </c>
      <c r="K101" s="74">
        <v>1.860140898972231</v>
      </c>
      <c r="L101" s="74">
        <v>1.8839585684844875</v>
      </c>
      <c r="M101" s="74">
        <v>1.9390627997441443</v>
      </c>
      <c r="N101" s="74">
        <v>2.2040761754250697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A1820-FF57-4FD7-BE02-71658ED8F9E0}">
  <sheetPr>
    <pageSetUpPr fitToPage="1"/>
  </sheetPr>
  <dimension ref="A1:P600"/>
  <sheetViews>
    <sheetView topLeftCell="B57" workbookViewId="0">
      <selection activeCell="B1" sqref="B1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137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1485.8041913333252</v>
      </c>
      <c r="D4" s="51">
        <v>1257.1054159684249</v>
      </c>
      <c r="E4" s="51">
        <v>3242.9963721602894</v>
      </c>
      <c r="F4" s="76">
        <v>6837.532771086816</v>
      </c>
      <c r="G4" s="76">
        <v>6732.3663482621223</v>
      </c>
      <c r="H4" s="76">
        <v>10315.239282855189</v>
      </c>
      <c r="I4" s="76">
        <v>18927.566822494966</v>
      </c>
      <c r="J4" s="76">
        <v>31151.29269535105</v>
      </c>
      <c r="K4" s="76">
        <v>27332.493691085227</v>
      </c>
      <c r="L4" s="76">
        <v>24170.681587216153</v>
      </c>
      <c r="M4" s="77">
        <v>25967.742792471403</v>
      </c>
      <c r="N4" s="77">
        <v>35141.585216021413</v>
      </c>
      <c r="P4" s="116"/>
    </row>
    <row r="5" spans="1:16" x14ac:dyDescent="0.2">
      <c r="A5" s="39">
        <v>40</v>
      </c>
      <c r="B5" s="50" t="s">
        <v>169</v>
      </c>
      <c r="C5" s="51">
        <v>259.80419133331816</v>
      </c>
      <c r="D5" s="51">
        <v>283.10541596841796</v>
      </c>
      <c r="E5" s="51">
        <v>369.99637216031346</v>
      </c>
      <c r="F5" s="76">
        <v>425.53277108680999</v>
      </c>
      <c r="G5" s="76">
        <v>491.36634826214134</v>
      </c>
      <c r="H5" s="76">
        <v>460.23928285517917</v>
      </c>
      <c r="I5" s="76">
        <v>596.56682249485061</v>
      </c>
      <c r="J5" s="76">
        <v>937.29269535151116</v>
      </c>
      <c r="K5" s="76">
        <v>657.49369108535143</v>
      </c>
      <c r="L5" s="76">
        <v>453.68158721629203</v>
      </c>
      <c r="M5" s="77">
        <v>530.74279247214895</v>
      </c>
      <c r="N5" s="77">
        <v>739.58521602087785</v>
      </c>
      <c r="P5" s="116"/>
    </row>
    <row r="6" spans="1:16" x14ac:dyDescent="0.2">
      <c r="A6" s="39">
        <v>50</v>
      </c>
      <c r="B6" s="50" t="s">
        <v>168</v>
      </c>
      <c r="C6" s="51">
        <v>1226.0000000000007</v>
      </c>
      <c r="D6" s="51">
        <v>974.0000000000008</v>
      </c>
      <c r="E6" s="51">
        <v>2872.99999999999</v>
      </c>
      <c r="F6" s="76">
        <v>6412.0000000000355</v>
      </c>
      <c r="G6" s="76">
        <v>6240.9999999999436</v>
      </c>
      <c r="H6" s="76">
        <v>9854.9999999999709</v>
      </c>
      <c r="I6" s="76">
        <v>18331.000000000109</v>
      </c>
      <c r="J6" s="76">
        <v>30213.999999999683</v>
      </c>
      <c r="K6" s="76">
        <v>26675.000000000047</v>
      </c>
      <c r="L6" s="76">
        <v>23716.999999999745</v>
      </c>
      <c r="M6" s="77">
        <v>25436.999999999462</v>
      </c>
      <c r="N6" s="77">
        <v>34402.000000000349</v>
      </c>
      <c r="P6" s="116"/>
    </row>
    <row r="7" spans="1:16" x14ac:dyDescent="0.2">
      <c r="A7" s="39">
        <v>60</v>
      </c>
      <c r="B7" s="50" t="s">
        <v>59</v>
      </c>
      <c r="C7" s="51">
        <v>26880.561579779471</v>
      </c>
      <c r="D7" s="51">
        <v>22346.395353595188</v>
      </c>
      <c r="E7" s="51">
        <v>41903.921506194572</v>
      </c>
      <c r="F7" s="76">
        <v>67251.721834045995</v>
      </c>
      <c r="G7" s="76">
        <v>59792.141392934122</v>
      </c>
      <c r="H7" s="76">
        <v>86211.085480867303</v>
      </c>
      <c r="I7" s="76">
        <v>150983.99349097913</v>
      </c>
      <c r="J7" s="76">
        <v>255911.0910225187</v>
      </c>
      <c r="K7" s="76">
        <v>207027.67237552532</v>
      </c>
      <c r="L7" s="76">
        <v>179277.14123755289</v>
      </c>
      <c r="M7" s="77">
        <v>179741.01649581984</v>
      </c>
      <c r="N7" s="77">
        <v>249281.17692735622</v>
      </c>
      <c r="P7" s="116"/>
    </row>
    <row r="8" spans="1:16" x14ac:dyDescent="0.2">
      <c r="A8" s="39">
        <v>70</v>
      </c>
      <c r="B8" s="50" t="s">
        <v>58</v>
      </c>
      <c r="C8" s="51">
        <v>867.11488967030562</v>
      </c>
      <c r="D8" s="51">
        <v>798.08554834268568</v>
      </c>
      <c r="E8" s="51">
        <v>1351.7394034256313</v>
      </c>
      <c r="F8" s="76">
        <v>2241.7240611348657</v>
      </c>
      <c r="G8" s="76">
        <v>1928.7787546107804</v>
      </c>
      <c r="H8" s="76">
        <v>2873.7028493622415</v>
      </c>
      <c r="I8" s="76">
        <v>4870.4514029348047</v>
      </c>
      <c r="J8" s="76">
        <v>8255.1964845973853</v>
      </c>
      <c r="K8" s="76">
        <v>6900.9224125175424</v>
      </c>
      <c r="L8" s="76">
        <v>5783.1335883081601</v>
      </c>
      <c r="M8" s="77">
        <v>5991.3672165273347</v>
      </c>
      <c r="N8" s="77">
        <v>8041.3282879792332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1377.8288276786684</v>
      </c>
      <c r="D13" s="51">
        <v>1146.7589344655769</v>
      </c>
      <c r="E13" s="51">
        <v>3032.2994286334169</v>
      </c>
      <c r="F13" s="76">
        <v>6411.5133153659935</v>
      </c>
      <c r="G13" s="76">
        <v>6467.0615347342718</v>
      </c>
      <c r="H13" s="76">
        <v>10010.055248926732</v>
      </c>
      <c r="I13" s="76">
        <v>18377.352570299052</v>
      </c>
      <c r="J13" s="76">
        <v>30180.737155511328</v>
      </c>
      <c r="K13" s="76">
        <v>26730.722034350256</v>
      </c>
      <c r="L13" s="76">
        <v>23741.499040765466</v>
      </c>
      <c r="M13" s="77">
        <v>25227.996193068146</v>
      </c>
      <c r="N13" s="77">
        <v>33904.899550603521</v>
      </c>
      <c r="P13" s="116"/>
    </row>
    <row r="14" spans="1:16" x14ac:dyDescent="0.2">
      <c r="A14" s="39">
        <v>120</v>
      </c>
      <c r="B14" s="50" t="s">
        <v>108</v>
      </c>
      <c r="C14" s="51">
        <v>1183.6324229117815</v>
      </c>
      <c r="D14" s="51">
        <v>1045.4260824349035</v>
      </c>
      <c r="E14" s="51">
        <v>2625.755918157372</v>
      </c>
      <c r="F14" s="76">
        <v>5769.6105317715137</v>
      </c>
      <c r="G14" s="76">
        <v>5754.7015702237095</v>
      </c>
      <c r="H14" s="76">
        <v>9259.4358114680635</v>
      </c>
      <c r="I14" s="76">
        <v>17192.097069550102</v>
      </c>
      <c r="J14" s="76">
        <v>27556.8786547378</v>
      </c>
      <c r="K14" s="76">
        <v>23662.523931400166</v>
      </c>
      <c r="L14" s="76">
        <v>21587.576190580032</v>
      </c>
      <c r="M14" s="77">
        <v>23532.521060303607</v>
      </c>
      <c r="N14" s="77">
        <v>30865.293074341946</v>
      </c>
      <c r="P14" s="116"/>
    </row>
    <row r="15" spans="1:16" x14ac:dyDescent="0.2">
      <c r="A15" s="39">
        <v>121</v>
      </c>
      <c r="B15" s="50" t="s">
        <v>128</v>
      </c>
      <c r="C15" s="51">
        <v>64.101636959042594</v>
      </c>
      <c r="D15" s="51">
        <v>17.342989189991115</v>
      </c>
      <c r="E15" s="51">
        <v>43.806675848626135</v>
      </c>
      <c r="F15" s="76">
        <v>18.964029312194775</v>
      </c>
      <c r="G15" s="76">
        <v>47.07377391264032</v>
      </c>
      <c r="H15" s="76">
        <v>57.360061962446366</v>
      </c>
      <c r="I15" s="76">
        <v>51.050016686450725</v>
      </c>
      <c r="J15" s="76">
        <v>191.98951595372449</v>
      </c>
      <c r="K15" s="76">
        <v>73.226311122473504</v>
      </c>
      <c r="L15" s="76">
        <v>135.22418805222648</v>
      </c>
      <c r="M15" s="77">
        <v>184.92574744995176</v>
      </c>
      <c r="N15" s="77">
        <v>117.08861903779224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39.377835334258172</v>
      </c>
      <c r="D17" s="51">
        <v>29.527589291715</v>
      </c>
      <c r="E17" s="51">
        <v>103.64325289857111</v>
      </c>
      <c r="F17" s="76">
        <v>136.44731382342428</v>
      </c>
      <c r="G17" s="76">
        <v>106.08555354842019</v>
      </c>
      <c r="H17" s="76">
        <v>173.46861679905521</v>
      </c>
      <c r="I17" s="76">
        <v>389.44858632046345</v>
      </c>
      <c r="J17" s="76">
        <v>540.51483451649699</v>
      </c>
      <c r="K17" s="76">
        <v>403.11878592716306</v>
      </c>
      <c r="L17" s="76">
        <v>339.85864797490547</v>
      </c>
      <c r="M17" s="77">
        <v>298.82549297463015</v>
      </c>
      <c r="N17" s="77">
        <v>398.15698436305178</v>
      </c>
      <c r="P17" s="116"/>
    </row>
    <row r="18" spans="1:16" x14ac:dyDescent="0.2">
      <c r="A18" s="39">
        <v>150</v>
      </c>
      <c r="B18" s="50" t="s">
        <v>110</v>
      </c>
      <c r="C18" s="51">
        <v>16.567202128237771</v>
      </c>
      <c r="D18" s="51">
        <v>6.2169713570795899</v>
      </c>
      <c r="E18" s="51">
        <v>25.609501843816371</v>
      </c>
      <c r="F18" s="76">
        <v>38.363919025944433</v>
      </c>
      <c r="G18" s="76">
        <v>10.357709643518639</v>
      </c>
      <c r="H18" s="76">
        <v>52.867423648178907</v>
      </c>
      <c r="I18" s="76">
        <v>225.53419937984009</v>
      </c>
      <c r="J18" s="76">
        <v>227.2597341928201</v>
      </c>
      <c r="K18" s="76">
        <v>45.259237175981831</v>
      </c>
      <c r="L18" s="76">
        <v>43.040113821663518</v>
      </c>
      <c r="M18" s="77">
        <v>34.487798977876658</v>
      </c>
      <c r="N18" s="77">
        <v>150.24365940330313</v>
      </c>
      <c r="P18" s="116"/>
    </row>
    <row r="19" spans="1:16" x14ac:dyDescent="0.2">
      <c r="A19" s="39">
        <v>151</v>
      </c>
      <c r="B19" s="50" t="s">
        <v>129</v>
      </c>
      <c r="C19" s="51">
        <v>0</v>
      </c>
      <c r="D19" s="51">
        <v>10.678337585417669</v>
      </c>
      <c r="E19" s="51">
        <v>14.802135090354087</v>
      </c>
      <c r="F19" s="76">
        <v>51.33325772120984</v>
      </c>
      <c r="G19" s="76">
        <v>56.05758707826908</v>
      </c>
      <c r="H19" s="76">
        <v>58.168456986995061</v>
      </c>
      <c r="I19" s="76">
        <v>89.920238569188811</v>
      </c>
      <c r="J19" s="76">
        <v>136.15652652339449</v>
      </c>
      <c r="K19" s="76">
        <v>235.00034550054335</v>
      </c>
      <c r="L19" s="76">
        <v>73.263955831616911</v>
      </c>
      <c r="M19" s="77">
        <v>139.71951780143959</v>
      </c>
      <c r="N19" s="77">
        <v>112.17028593537958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137.97986609737458</v>
      </c>
      <c r="D21" s="51">
        <v>108.79606873105108</v>
      </c>
      <c r="E21" s="51">
        <v>190.92157877173784</v>
      </c>
      <c r="F21" s="76">
        <v>387.77322692961712</v>
      </c>
      <c r="G21" s="76">
        <v>358.42172707235477</v>
      </c>
      <c r="H21" s="76">
        <v>273.02952291445763</v>
      </c>
      <c r="I21" s="76">
        <v>417.88031872229612</v>
      </c>
      <c r="J21" s="76">
        <v>694.19168741818874</v>
      </c>
      <c r="K21" s="76">
        <v>750.01918634860829</v>
      </c>
      <c r="L21" s="76">
        <v>638.10901160654237</v>
      </c>
      <c r="M21" s="77">
        <v>545.85415560874515</v>
      </c>
      <c r="N21" s="77">
        <v>1207.391382022887</v>
      </c>
      <c r="P21" s="116"/>
    </row>
    <row r="22" spans="1:16" x14ac:dyDescent="0.2">
      <c r="A22" s="39">
        <v>180</v>
      </c>
      <c r="B22" s="50" t="s">
        <v>43</v>
      </c>
      <c r="C22" s="51">
        <v>137.97986609737458</v>
      </c>
      <c r="D22" s="51">
        <v>99.735603614772018</v>
      </c>
      <c r="E22" s="51">
        <v>189.84672512241295</v>
      </c>
      <c r="F22" s="76">
        <v>358.41425257064282</v>
      </c>
      <c r="G22" s="76">
        <v>354.59524025445171</v>
      </c>
      <c r="H22" s="76">
        <v>210.75464139786982</v>
      </c>
      <c r="I22" s="76">
        <v>369.04481018197498</v>
      </c>
      <c r="J22" s="76">
        <v>694.19168741818874</v>
      </c>
      <c r="K22" s="76">
        <v>716.4501455908412</v>
      </c>
      <c r="L22" s="76">
        <v>638.10901160654237</v>
      </c>
      <c r="M22" s="77">
        <v>533.64830148206568</v>
      </c>
      <c r="N22" s="77">
        <v>1105.412668472296</v>
      </c>
      <c r="P22" s="116"/>
    </row>
    <row r="23" spans="1:16" x14ac:dyDescent="0.2">
      <c r="A23" s="39">
        <v>190</v>
      </c>
      <c r="B23" s="50" t="s">
        <v>42</v>
      </c>
      <c r="C23" s="51">
        <v>34.008563605458768</v>
      </c>
      <c r="D23" s="51">
        <v>50.320592296381058</v>
      </c>
      <c r="E23" s="51">
        <v>44.615522227134079</v>
      </c>
      <c r="F23" s="76">
        <v>140.29582146367179</v>
      </c>
      <c r="G23" s="76">
        <v>82.206552913042586</v>
      </c>
      <c r="H23" s="76">
        <v>32.462883377617523</v>
      </c>
      <c r="I23" s="76">
        <v>87.462633005532794</v>
      </c>
      <c r="J23" s="76">
        <v>151.64459551621405</v>
      </c>
      <c r="K23" s="76">
        <v>110.57666166859711</v>
      </c>
      <c r="L23" s="76">
        <v>68.376884466385945</v>
      </c>
      <c r="M23" s="77">
        <v>62.431773010765255</v>
      </c>
      <c r="N23" s="77">
        <v>388.66104429899508</v>
      </c>
      <c r="P23" s="116"/>
    </row>
    <row r="24" spans="1:16" x14ac:dyDescent="0.2">
      <c r="A24" s="39">
        <v>191</v>
      </c>
      <c r="B24" s="50" t="s">
        <v>113</v>
      </c>
      <c r="C24" s="51">
        <v>15.169584303777263</v>
      </c>
      <c r="D24" s="51">
        <v>7.688788204873175</v>
      </c>
      <c r="E24" s="51">
        <v>36.687123343981355</v>
      </c>
      <c r="F24" s="76">
        <v>58.153565147967001</v>
      </c>
      <c r="G24" s="76">
        <v>65.956619449761035</v>
      </c>
      <c r="H24" s="76">
        <v>70.713901766672407</v>
      </c>
      <c r="I24" s="76">
        <v>135.38908174637936</v>
      </c>
      <c r="J24" s="76">
        <v>92.534942046158378</v>
      </c>
      <c r="K24" s="76">
        <v>157.05968993317435</v>
      </c>
      <c r="L24" s="76">
        <v>153.66797211029319</v>
      </c>
      <c r="M24" s="77">
        <v>126.55390691493868</v>
      </c>
      <c r="N24" s="77">
        <v>237.54752105261716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0</v>
      </c>
      <c r="D26" s="51">
        <v>0</v>
      </c>
      <c r="E26" s="51">
        <v>1.0748536493248986</v>
      </c>
      <c r="F26" s="76">
        <v>0</v>
      </c>
      <c r="G26" s="76">
        <v>11.396167678071905</v>
      </c>
      <c r="H26" s="76">
        <v>1.0831489301230257</v>
      </c>
      <c r="I26" s="76">
        <v>47.663958830440635</v>
      </c>
      <c r="J26" s="76">
        <v>9.4333680200213674</v>
      </c>
      <c r="K26" s="76">
        <v>33.56904075776702</v>
      </c>
      <c r="L26" s="76">
        <v>0</v>
      </c>
      <c r="M26" s="77">
        <v>10.440987803361834</v>
      </c>
      <c r="N26" s="77">
        <v>64.131460152626872</v>
      </c>
      <c r="P26" s="116"/>
    </row>
    <row r="27" spans="1:16" x14ac:dyDescent="0.2">
      <c r="A27" s="39">
        <v>220</v>
      </c>
      <c r="B27" s="50" t="s">
        <v>115</v>
      </c>
      <c r="C27" s="51">
        <v>0</v>
      </c>
      <c r="D27" s="51">
        <v>0</v>
      </c>
      <c r="E27" s="51">
        <v>1.0748536493248986</v>
      </c>
      <c r="F27" s="76">
        <v>0</v>
      </c>
      <c r="G27" s="76">
        <v>0</v>
      </c>
      <c r="H27" s="76">
        <v>0</v>
      </c>
      <c r="I27" s="76">
        <v>1.1072540730647846</v>
      </c>
      <c r="J27" s="76">
        <v>0</v>
      </c>
      <c r="K27" s="76">
        <v>0</v>
      </c>
      <c r="L27" s="76">
        <v>0</v>
      </c>
      <c r="M27" s="77">
        <v>6.102927063339731</v>
      </c>
      <c r="N27" s="77">
        <v>0</v>
      </c>
      <c r="P27" s="116"/>
    </row>
    <row r="28" spans="1:16" x14ac:dyDescent="0.2">
      <c r="A28" s="39">
        <v>221</v>
      </c>
      <c r="B28" s="50" t="s">
        <v>116</v>
      </c>
      <c r="C28" s="51">
        <v>0</v>
      </c>
      <c r="D28" s="51">
        <v>0</v>
      </c>
      <c r="E28" s="51">
        <v>0</v>
      </c>
      <c r="F28" s="76">
        <v>0</v>
      </c>
      <c r="G28" s="76">
        <v>7.5696808601687771</v>
      </c>
      <c r="H28" s="76">
        <v>1.0831489301230257</v>
      </c>
      <c r="I28" s="76">
        <v>36.568152234698658</v>
      </c>
      <c r="J28" s="76">
        <v>2.1951553548014031</v>
      </c>
      <c r="K28" s="76">
        <v>31.36751611912803</v>
      </c>
      <c r="L28" s="76">
        <v>0</v>
      </c>
      <c r="M28" s="77">
        <v>4.3380607400221027</v>
      </c>
      <c r="N28" s="77">
        <v>64.131460152626872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0</v>
      </c>
      <c r="D30" s="51">
        <v>9.0604651162790706</v>
      </c>
      <c r="E30" s="51">
        <v>2.1497072986497971</v>
      </c>
      <c r="F30" s="76">
        <v>29.358974358974358</v>
      </c>
      <c r="G30" s="76">
        <v>26.702114949684411</v>
      </c>
      <c r="H30" s="76">
        <v>75.903475226388039</v>
      </c>
      <c r="I30" s="76">
        <v>37.739701944579181</v>
      </c>
      <c r="J30" s="76">
        <v>7.2382126652199643</v>
      </c>
      <c r="K30" s="76">
        <v>47.051274178692047</v>
      </c>
      <c r="L30" s="76">
        <v>0</v>
      </c>
      <c r="M30" s="77">
        <v>26.659391077430946</v>
      </c>
      <c r="N30" s="77">
        <v>38.979650329607338</v>
      </c>
      <c r="P30" s="116"/>
    </row>
    <row r="31" spans="1:16" x14ac:dyDescent="0.2">
      <c r="A31" s="39">
        <v>250</v>
      </c>
      <c r="B31" s="50" t="s">
        <v>118</v>
      </c>
      <c r="C31" s="51">
        <v>0</v>
      </c>
      <c r="D31" s="51">
        <v>0</v>
      </c>
      <c r="E31" s="51">
        <v>0</v>
      </c>
      <c r="F31" s="76">
        <v>0</v>
      </c>
      <c r="G31" s="76">
        <v>0</v>
      </c>
      <c r="H31" s="76">
        <v>41.51658767772512</v>
      </c>
      <c r="I31" s="76">
        <v>0</v>
      </c>
      <c r="J31" s="76">
        <v>0</v>
      </c>
      <c r="K31" s="76">
        <v>15.683758059564015</v>
      </c>
      <c r="L31" s="76">
        <v>0</v>
      </c>
      <c r="M31" s="77">
        <v>0</v>
      </c>
      <c r="N31" s="77">
        <v>0</v>
      </c>
      <c r="P31" s="116"/>
    </row>
    <row r="32" spans="1:16" x14ac:dyDescent="0.2">
      <c r="A32" s="39">
        <v>251</v>
      </c>
      <c r="B32" s="50" t="s">
        <v>119</v>
      </c>
      <c r="C32" s="51">
        <v>0</v>
      </c>
      <c r="D32" s="51">
        <v>0</v>
      </c>
      <c r="E32" s="51">
        <v>0</v>
      </c>
      <c r="F32" s="76">
        <v>17.615384615384613</v>
      </c>
      <c r="G32" s="76">
        <v>26.702114949684411</v>
      </c>
      <c r="H32" s="76">
        <v>2.1662978602460514</v>
      </c>
      <c r="I32" s="76">
        <v>35.525193798449614</v>
      </c>
      <c r="J32" s="76">
        <v>0</v>
      </c>
      <c r="K32" s="76">
        <v>31.36751611912803</v>
      </c>
      <c r="L32" s="76">
        <v>0</v>
      </c>
      <c r="M32" s="77">
        <v>26.659391077430946</v>
      </c>
      <c r="N32" s="77">
        <v>38.979650329607338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160.34621963651568</v>
      </c>
      <c r="D34" s="51">
        <v>106.20125270552937</v>
      </c>
      <c r="E34" s="51">
        <v>377.27649098414321</v>
      </c>
      <c r="F34" s="76">
        <v>652.01659741731487</v>
      </c>
      <c r="G34" s="76">
        <v>653.6385073817255</v>
      </c>
      <c r="H34" s="76">
        <v>669.45886541651828</v>
      </c>
      <c r="I34" s="76">
        <v>1125.4072258837207</v>
      </c>
      <c r="J34" s="76">
        <v>2532.913157627941</v>
      </c>
      <c r="K34" s="76">
        <v>2827.9216741103228</v>
      </c>
      <c r="L34" s="76">
        <v>1713.547448066553</v>
      </c>
      <c r="M34" s="77">
        <v>1792.0950780805601</v>
      </c>
      <c r="N34" s="77">
        <v>2898.8986667939012</v>
      </c>
      <c r="P34" s="116"/>
    </row>
    <row r="35" spans="1:16" x14ac:dyDescent="0.2">
      <c r="A35" s="39">
        <v>280</v>
      </c>
      <c r="B35" s="50" t="s">
        <v>41</v>
      </c>
      <c r="C35" s="51">
        <v>141.85587327983549</v>
      </c>
      <c r="D35" s="51">
        <v>74.825038008118185</v>
      </c>
      <c r="E35" s="51">
        <v>225.13558493003137</v>
      </c>
      <c r="F35" s="76">
        <v>526.55709985529745</v>
      </c>
      <c r="G35" s="76">
        <v>563.00477136334894</v>
      </c>
      <c r="H35" s="76">
        <v>502.16677106485349</v>
      </c>
      <c r="I35" s="76">
        <v>911.17207488505176</v>
      </c>
      <c r="J35" s="76">
        <v>2320.0489517749875</v>
      </c>
      <c r="K35" s="76">
        <v>2497.6666608337787</v>
      </c>
      <c r="L35" s="76">
        <v>1335.1500893599548</v>
      </c>
      <c r="M35" s="77">
        <v>1525.6330022465236</v>
      </c>
      <c r="N35" s="77">
        <v>2377.6035228576925</v>
      </c>
      <c r="P35" s="116"/>
    </row>
    <row r="36" spans="1:16" x14ac:dyDescent="0.2">
      <c r="A36" s="39">
        <v>290</v>
      </c>
      <c r="B36" s="50" t="s">
        <v>40</v>
      </c>
      <c r="C36" s="51">
        <v>35.942303652053823</v>
      </c>
      <c r="D36" s="51">
        <v>58.433982345081525</v>
      </c>
      <c r="E36" s="51">
        <v>170.5600661854489</v>
      </c>
      <c r="F36" s="76">
        <v>193.26992568561673</v>
      </c>
      <c r="G36" s="76">
        <v>201.72075411901258</v>
      </c>
      <c r="H36" s="76">
        <v>253.39609507359032</v>
      </c>
      <c r="I36" s="76">
        <v>354.00563995475119</v>
      </c>
      <c r="J36" s="76">
        <v>368.55352935438736</v>
      </c>
      <c r="K36" s="76">
        <v>615.43716795834973</v>
      </c>
      <c r="L36" s="76">
        <v>596.00684899503403</v>
      </c>
      <c r="M36" s="77">
        <v>569.74359124051796</v>
      </c>
      <c r="N36" s="77">
        <v>694.47795602842484</v>
      </c>
      <c r="P36" s="116"/>
    </row>
    <row r="37" spans="1:16" x14ac:dyDescent="0.2">
      <c r="A37" s="39">
        <v>300</v>
      </c>
      <c r="B37" s="50" t="s">
        <v>121</v>
      </c>
      <c r="C37" s="51">
        <v>56.314668175515585</v>
      </c>
      <c r="D37" s="51">
        <v>47.67162575345661</v>
      </c>
      <c r="E37" s="51">
        <v>135.23051647871392</v>
      </c>
      <c r="F37" s="76">
        <v>214.81376613949891</v>
      </c>
      <c r="G37" s="76">
        <v>157.11905191544469</v>
      </c>
      <c r="H37" s="76">
        <v>174.19811738586458</v>
      </c>
      <c r="I37" s="76">
        <v>195.29260978625757</v>
      </c>
      <c r="J37" s="76">
        <v>574.75371640766821</v>
      </c>
      <c r="K37" s="76">
        <v>355.54454128178281</v>
      </c>
      <c r="L37" s="76">
        <v>309.83917417189946</v>
      </c>
      <c r="M37" s="77">
        <v>600.10653797129362</v>
      </c>
      <c r="N37" s="77">
        <v>668.54622396841557</v>
      </c>
      <c r="P37" s="116"/>
    </row>
    <row r="38" spans="1:16" x14ac:dyDescent="0.2">
      <c r="A38" s="39">
        <v>301</v>
      </c>
      <c r="B38" s="50" t="s">
        <v>122</v>
      </c>
      <c r="C38" s="51">
        <v>17.451957295373667</v>
      </c>
      <c r="D38" s="51">
        <v>2.1452319777826641</v>
      </c>
      <c r="E38" s="51">
        <v>93.570564563577122</v>
      </c>
      <c r="F38" s="76">
        <v>65.665646216906296</v>
      </c>
      <c r="G38" s="76">
        <v>55.067950757223727</v>
      </c>
      <c r="H38" s="76">
        <v>123.69278529395183</v>
      </c>
      <c r="I38" s="76">
        <v>134.32673081725085</v>
      </c>
      <c r="J38" s="76">
        <v>140.78310496572888</v>
      </c>
      <c r="K38" s="76">
        <v>247.24098028445957</v>
      </c>
      <c r="L38" s="76">
        <v>283.04959365977317</v>
      </c>
      <c r="M38" s="77">
        <v>176.37878527384643</v>
      </c>
      <c r="N38" s="77">
        <v>539.81404262941714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302.17176842154043</v>
      </c>
      <c r="D40" s="51">
        <v>211.67933353351879</v>
      </c>
      <c r="E40" s="51">
        <v>617.24045400292152</v>
      </c>
      <c r="F40" s="76">
        <v>1067.9222393152977</v>
      </c>
      <c r="G40" s="76">
        <v>977.66477803842452</v>
      </c>
      <c r="H40" s="76">
        <v>1055.8034713870975</v>
      </c>
      <c r="I40" s="76">
        <v>1735.4697529448731</v>
      </c>
      <c r="J40" s="76">
        <v>3594.4140406132915</v>
      </c>
      <c r="K40" s="76">
        <v>3669.9697596850147</v>
      </c>
      <c r="L40" s="76">
        <v>2583.1053966361287</v>
      </c>
      <c r="M40" s="77">
        <v>2435.2217321680082</v>
      </c>
      <c r="N40" s="77">
        <v>4276.292141679427</v>
      </c>
      <c r="P40" s="116"/>
    </row>
    <row r="41" spans="1:16" x14ac:dyDescent="0.2">
      <c r="A41" s="39">
        <v>330</v>
      </c>
      <c r="B41" s="50" t="s">
        <v>38</v>
      </c>
      <c r="C41" s="51">
        <v>107.97536365465582</v>
      </c>
      <c r="D41" s="51">
        <v>110.34648150284656</v>
      </c>
      <c r="E41" s="51">
        <v>210.6969435268737</v>
      </c>
      <c r="F41" s="76">
        <v>426.01945572082212</v>
      </c>
      <c r="G41" s="76">
        <v>265.30481352785398</v>
      </c>
      <c r="H41" s="76">
        <v>305.18403392845005</v>
      </c>
      <c r="I41" s="76">
        <v>550.21425219590787</v>
      </c>
      <c r="J41" s="76">
        <v>970.55553983971538</v>
      </c>
      <c r="K41" s="76">
        <v>601.77165673495404</v>
      </c>
      <c r="L41" s="76">
        <v>429.18254645067105</v>
      </c>
      <c r="M41" s="77">
        <v>739.74659940331355</v>
      </c>
      <c r="N41" s="77">
        <v>1236.6856654179205</v>
      </c>
      <c r="P41" s="116"/>
    </row>
    <row r="42" spans="1:16" x14ac:dyDescent="0.2">
      <c r="A42" s="39">
        <v>340</v>
      </c>
      <c r="B42" s="50" t="s">
        <v>37</v>
      </c>
      <c r="C42" s="51">
        <v>194.1964047668848</v>
      </c>
      <c r="D42" s="51">
        <v>101.33285203067219</v>
      </c>
      <c r="E42" s="51">
        <v>406.54351047604763</v>
      </c>
      <c r="F42" s="76">
        <v>641.90278359447541</v>
      </c>
      <c r="G42" s="76">
        <v>712.35996451056985</v>
      </c>
      <c r="H42" s="76">
        <v>750.61943745864824</v>
      </c>
      <c r="I42" s="76">
        <v>1185.2555007489646</v>
      </c>
      <c r="J42" s="76">
        <v>2623.8585007735728</v>
      </c>
      <c r="K42" s="76">
        <v>3068.198102950058</v>
      </c>
      <c r="L42" s="76">
        <v>2153.9228501854573</v>
      </c>
      <c r="M42" s="77">
        <v>1695.4751327646948</v>
      </c>
      <c r="N42" s="77">
        <v>3039.6064762614947</v>
      </c>
      <c r="P42" s="116"/>
    </row>
    <row r="43" spans="1:16" x14ac:dyDescent="0.2">
      <c r="A43" s="39">
        <v>350</v>
      </c>
      <c r="B43" s="50" t="s">
        <v>36</v>
      </c>
      <c r="C43" s="51">
        <v>1290.5228568209948</v>
      </c>
      <c r="D43" s="51">
        <v>1149.6352718418223</v>
      </c>
      <c r="E43" s="51">
        <v>2832.2863123563593</v>
      </c>
      <c r="F43" s="76">
        <v>6163.0840384006297</v>
      </c>
      <c r="G43" s="76">
        <v>6004.3848846957117</v>
      </c>
      <c r="H43" s="76">
        <v>9560.4808235574583</v>
      </c>
      <c r="I43" s="76">
        <v>17701.493765794799</v>
      </c>
      <c r="J43" s="76">
        <v>28510.536700854518</v>
      </c>
      <c r="K43" s="76">
        <v>24189.588129586107</v>
      </c>
      <c r="L43" s="76">
        <v>22008.83236303999</v>
      </c>
      <c r="M43" s="77">
        <v>24235.650097326841</v>
      </c>
      <c r="N43" s="77">
        <v>32072.744002012678</v>
      </c>
      <c r="P43" s="116"/>
    </row>
    <row r="44" spans="1:16" x14ac:dyDescent="0.2">
      <c r="A44" s="39">
        <v>360</v>
      </c>
      <c r="B44" s="50" t="s">
        <v>35</v>
      </c>
      <c r="C44" s="51">
        <v>195.2813345123285</v>
      </c>
      <c r="D44" s="51">
        <v>107.47014412660157</v>
      </c>
      <c r="E44" s="51">
        <v>410.71005980393204</v>
      </c>
      <c r="F44" s="76">
        <v>674.44873268618244</v>
      </c>
      <c r="G44" s="76">
        <v>727.98146356641826</v>
      </c>
      <c r="H44" s="76">
        <v>754.75845929771208</v>
      </c>
      <c r="I44" s="76">
        <v>1226.0730567001774</v>
      </c>
      <c r="J44" s="76">
        <v>2640.755994496586</v>
      </c>
      <c r="K44" s="76">
        <v>3142.9055614990853</v>
      </c>
      <c r="L44" s="76">
        <v>2161.8492241761796</v>
      </c>
      <c r="M44" s="77">
        <v>1732.0926951447332</v>
      </c>
      <c r="N44" s="77">
        <v>3068.8412140087007</v>
      </c>
      <c r="P44" s="116"/>
    </row>
    <row r="45" spans="1:16" x14ac:dyDescent="0.2">
      <c r="A45" s="39">
        <v>370</v>
      </c>
      <c r="B45" s="50" t="s">
        <v>34</v>
      </c>
      <c r="C45" s="80">
        <v>1.1546156342494518</v>
      </c>
      <c r="D45" s="80">
        <v>1.1067360203217993</v>
      </c>
      <c r="E45" s="80">
        <v>1.1428598842735085</v>
      </c>
      <c r="F45" s="79">
        <v>1.1097205245760442</v>
      </c>
      <c r="G45" s="79">
        <v>1.1317683447980367</v>
      </c>
      <c r="H45" s="79">
        <v>1.0800257455213398</v>
      </c>
      <c r="I45" s="79">
        <v>1.0749747732645032</v>
      </c>
      <c r="J45" s="79">
        <v>1.090324846160494</v>
      </c>
      <c r="K45" s="79">
        <v>1.1253577263221792</v>
      </c>
      <c r="L45" s="79">
        <v>1.0935982112475426</v>
      </c>
      <c r="M45" s="78">
        <v>1.0740119257716891</v>
      </c>
      <c r="N45" s="78">
        <v>1.0930206689481727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18.091590895067739</v>
      </c>
      <c r="D48" s="80">
        <v>17.776071178868001</v>
      </c>
      <c r="E48" s="80">
        <v>12.921359353319504</v>
      </c>
      <c r="F48" s="79">
        <v>9.8356708604639618</v>
      </c>
      <c r="G48" s="79">
        <v>8.8812964565377115</v>
      </c>
      <c r="H48" s="79">
        <v>8.35764281533997</v>
      </c>
      <c r="I48" s="79">
        <v>7.9769362278271414</v>
      </c>
      <c r="J48" s="79">
        <v>8.2151034156187777</v>
      </c>
      <c r="K48" s="79">
        <v>7.5744158112821411</v>
      </c>
      <c r="L48" s="79">
        <v>7.4171322223851712</v>
      </c>
      <c r="M48" s="78">
        <v>6.9217035124027246</v>
      </c>
      <c r="N48" s="78">
        <v>7.0936235629378031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655.66648291769923</v>
      </c>
      <c r="D51" s="76">
        <v>642.24158898835208</v>
      </c>
      <c r="E51" s="76">
        <v>1848.8825231958108</v>
      </c>
      <c r="F51" s="76">
        <v>4017.3538656226388</v>
      </c>
      <c r="G51" s="76">
        <v>3932.2696353926299</v>
      </c>
      <c r="H51" s="76">
        <v>7150.3702958879294</v>
      </c>
      <c r="I51" s="76">
        <v>12035.080105753716</v>
      </c>
      <c r="J51" s="76">
        <v>17970.821080004665</v>
      </c>
      <c r="K51" s="76">
        <v>17572.735227755351</v>
      </c>
      <c r="L51" s="76">
        <v>16122.080587314134</v>
      </c>
      <c r="M51" s="77">
        <v>16541.603770523638</v>
      </c>
      <c r="N51" s="77">
        <v>23796.709561783289</v>
      </c>
      <c r="P51" s="116"/>
    </row>
    <row r="52" spans="1:16" x14ac:dyDescent="0.2">
      <c r="A52" s="39">
        <v>440</v>
      </c>
      <c r="B52" s="50" t="s">
        <v>30</v>
      </c>
      <c r="C52" s="76">
        <v>520.23520363350997</v>
      </c>
      <c r="D52" s="76">
        <v>432.27181487031834</v>
      </c>
      <c r="E52" s="76">
        <v>1744.102385218348</v>
      </c>
      <c r="F52" s="76">
        <v>3637.3906071778811</v>
      </c>
      <c r="G52" s="76">
        <v>3491.8520394680659</v>
      </c>
      <c r="H52" s="76">
        <v>6538.1069953319657</v>
      </c>
      <c r="I52" s="76">
        <v>10854.167137147455</v>
      </c>
      <c r="J52" s="76">
        <v>15406.999106660945</v>
      </c>
      <c r="K52" s="76">
        <v>16103.420312382566</v>
      </c>
      <c r="L52" s="76">
        <v>14696.060777590521</v>
      </c>
      <c r="M52" s="77">
        <v>15590.593241103094</v>
      </c>
      <c r="N52" s="77">
        <v>22359.998803622653</v>
      </c>
      <c r="P52" s="116"/>
    </row>
    <row r="53" spans="1:16" x14ac:dyDescent="0.2">
      <c r="A53" s="39">
        <v>450</v>
      </c>
      <c r="B53" s="50" t="s">
        <v>29</v>
      </c>
      <c r="C53" s="76">
        <v>491.55931531149366</v>
      </c>
      <c r="D53" s="76">
        <v>322.61684620795188</v>
      </c>
      <c r="E53" s="76">
        <v>638.61533651935463</v>
      </c>
      <c r="F53" s="76">
        <v>1744.7432315286585</v>
      </c>
      <c r="G53" s="76">
        <v>1606.7852893495656</v>
      </c>
      <c r="H53" s="76">
        <v>1812.168810576218</v>
      </c>
      <c r="I53" s="76">
        <v>3714.3410128902742</v>
      </c>
      <c r="J53" s="76">
        <v>7926.5185106048493</v>
      </c>
      <c r="K53" s="76">
        <v>5510.4039253269038</v>
      </c>
      <c r="L53" s="76">
        <v>4825.7501027561575</v>
      </c>
      <c r="M53" s="77">
        <v>4871.9068282864318</v>
      </c>
      <c r="N53" s="77">
        <v>6697.780475707772</v>
      </c>
      <c r="P53" s="116"/>
    </row>
    <row r="54" spans="1:16" x14ac:dyDescent="0.2">
      <c r="A54" s="39">
        <v>460</v>
      </c>
      <c r="B54" s="50" t="s">
        <v>28</v>
      </c>
      <c r="C54" s="76">
        <v>387.51113791460364</v>
      </c>
      <c r="D54" s="76">
        <v>267.18143952138598</v>
      </c>
      <c r="E54" s="76">
        <v>566.77879568793333</v>
      </c>
      <c r="F54" s="76">
        <v>1339.1342876520562</v>
      </c>
      <c r="G54" s="76">
        <v>1236.4804456826494</v>
      </c>
      <c r="H54" s="76">
        <v>1358.9473766318531</v>
      </c>
      <c r="I54" s="76">
        <v>3011.0132258816761</v>
      </c>
      <c r="J54" s="76">
        <v>5978.0609180154352</v>
      </c>
      <c r="K54" s="76">
        <v>4326.5195686297666</v>
      </c>
      <c r="L54" s="76">
        <v>3777.3565887707036</v>
      </c>
      <c r="M54" s="77">
        <v>4160.6744171569717</v>
      </c>
      <c r="N54" s="77">
        <v>5706.3032634929423</v>
      </c>
      <c r="P54" s="116"/>
    </row>
    <row r="55" spans="1:16" x14ac:dyDescent="0.2">
      <c r="A55" s="39">
        <v>470</v>
      </c>
      <c r="B55" s="50" t="s">
        <v>27</v>
      </c>
      <c r="C55" s="76">
        <v>124.20332093416592</v>
      </c>
      <c r="D55" s="76">
        <v>65.899515025111413</v>
      </c>
      <c r="E55" s="76">
        <v>242.88728417423172</v>
      </c>
      <c r="F55" s="76">
        <v>788.37010517704289</v>
      </c>
      <c r="G55" s="76">
        <v>1115.2355362591654</v>
      </c>
      <c r="H55" s="76">
        <v>1394.6155995652668</v>
      </c>
      <c r="I55" s="76">
        <v>2824.1831093814612</v>
      </c>
      <c r="J55" s="76">
        <v>6404.9021855067012</v>
      </c>
      <c r="K55" s="76">
        <v>4914.0825658666408</v>
      </c>
      <c r="L55" s="76">
        <v>3864.1692704037</v>
      </c>
      <c r="M55" s="77">
        <v>4910.7990264159853</v>
      </c>
      <c r="N55" s="77">
        <v>4970.3847276262577</v>
      </c>
      <c r="P55" s="116"/>
    </row>
    <row r="56" spans="1:16" x14ac:dyDescent="0.2">
      <c r="A56" s="39">
        <v>480</v>
      </c>
      <c r="B56" s="50" t="s">
        <v>26</v>
      </c>
      <c r="C56" s="76">
        <v>79.48849795028805</v>
      </c>
      <c r="D56" s="76">
        <v>56.149669433002167</v>
      </c>
      <c r="E56" s="76">
        <v>189.22840390261072</v>
      </c>
      <c r="F56" s="76">
        <v>551.34650505092281</v>
      </c>
      <c r="G56" s="76">
        <v>861.10697819534073</v>
      </c>
      <c r="H56" s="76">
        <v>1136.052411845669</v>
      </c>
      <c r="I56" s="76">
        <v>2455.6441225201875</v>
      </c>
      <c r="J56" s="76">
        <v>4981.3279073464273</v>
      </c>
      <c r="K56" s="76">
        <v>4341.6303834533455</v>
      </c>
      <c r="L56" s="76">
        <v>3359.1103000057497</v>
      </c>
      <c r="M56" s="77">
        <v>4437.5021183027147</v>
      </c>
      <c r="N56" s="77">
        <v>4305.2087667928681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0</v>
      </c>
      <c r="D58" s="76">
        <v>0</v>
      </c>
      <c r="E58" s="76">
        <v>0</v>
      </c>
      <c r="F58" s="76">
        <v>41.102564102564102</v>
      </c>
      <c r="G58" s="76">
        <v>2.1627659600482221</v>
      </c>
      <c r="H58" s="76">
        <v>0</v>
      </c>
      <c r="I58" s="76">
        <v>22.191613191483945</v>
      </c>
      <c r="J58" s="76">
        <v>7.2382126652199643</v>
      </c>
      <c r="K58" s="76">
        <v>3.3022869579584886</v>
      </c>
      <c r="L58" s="76">
        <v>7.7336933874776328</v>
      </c>
      <c r="M58" s="77">
        <v>22.804146838163238</v>
      </c>
      <c r="N58" s="77">
        <v>24.019412891376348</v>
      </c>
      <c r="P58" s="116"/>
    </row>
    <row r="59" spans="1:16" x14ac:dyDescent="0.2">
      <c r="A59" s="39">
        <v>510</v>
      </c>
      <c r="B59" s="50" t="s">
        <v>24</v>
      </c>
      <c r="C59" s="76">
        <v>267.76767313566876</v>
      </c>
      <c r="D59" s="76">
        <v>291.22784732390443</v>
      </c>
      <c r="E59" s="76">
        <v>423.77051155633075</v>
      </c>
      <c r="F59" s="76">
        <v>463.94868215961151</v>
      </c>
      <c r="G59" s="76">
        <v>324.05815980894016</v>
      </c>
      <c r="H59" s="76">
        <v>479.71273692034424</v>
      </c>
      <c r="I59" s="76">
        <v>1042.6711230850283</v>
      </c>
      <c r="J59" s="76">
        <v>1275.5327534274218</v>
      </c>
      <c r="K59" s="76">
        <v>520.85386530057542</v>
      </c>
      <c r="L59" s="76">
        <v>560.34510843519183</v>
      </c>
      <c r="M59" s="77">
        <v>554.76913912614407</v>
      </c>
      <c r="N59" s="77">
        <v>901.55597338309542</v>
      </c>
      <c r="P59" s="116"/>
    </row>
    <row r="60" spans="1:16" x14ac:dyDescent="0.2">
      <c r="A60" s="39">
        <v>520</v>
      </c>
      <c r="B60" s="50" t="s">
        <v>23</v>
      </c>
      <c r="C60" s="76">
        <v>16.093074139818299</v>
      </c>
      <c r="D60" s="76">
        <v>5.3152576409610095</v>
      </c>
      <c r="E60" s="76">
        <v>6.3606345296850728</v>
      </c>
      <c r="F60" s="76">
        <v>72.611002599986307</v>
      </c>
      <c r="G60" s="76">
        <v>9.8157395958544758</v>
      </c>
      <c r="H60" s="76">
        <v>2.1662978602460514</v>
      </c>
      <c r="I60" s="76">
        <v>31.028008497160112</v>
      </c>
      <c r="J60" s="76">
        <v>62.901845994170664</v>
      </c>
      <c r="K60" s="76">
        <v>42.174823841849346</v>
      </c>
      <c r="L60" s="76">
        <v>10.214598927877207</v>
      </c>
      <c r="M60" s="77">
        <v>43.918689935023515</v>
      </c>
      <c r="N60" s="77">
        <v>59.601872426054179</v>
      </c>
      <c r="P60" s="116"/>
    </row>
    <row r="61" spans="1:16" x14ac:dyDescent="0.2">
      <c r="A61" s="39">
        <v>521</v>
      </c>
      <c r="B61" s="50" t="s">
        <v>167</v>
      </c>
      <c r="C61" s="76">
        <v>32.166555918374087</v>
      </c>
      <c r="D61" s="76">
        <v>40.937882790735614</v>
      </c>
      <c r="E61" s="76">
        <v>40.252127962850054</v>
      </c>
      <c r="F61" s="76">
        <v>71.48231806954459</v>
      </c>
      <c r="G61" s="76">
        <v>104.58471440144784</v>
      </c>
      <c r="H61" s="76">
        <v>70.170973875302892</v>
      </c>
      <c r="I61" s="76">
        <v>247.85653947421793</v>
      </c>
      <c r="J61" s="76">
        <v>175.80384099298254</v>
      </c>
      <c r="K61" s="76">
        <v>199.3025416527118</v>
      </c>
      <c r="L61" s="76">
        <v>179.84544955583755</v>
      </c>
      <c r="M61" s="77">
        <v>158.35071372611353</v>
      </c>
      <c r="N61" s="77">
        <v>62.361691896320067</v>
      </c>
      <c r="P61" s="116"/>
    </row>
    <row r="62" spans="1:16" x14ac:dyDescent="0.2">
      <c r="A62" s="39">
        <v>522</v>
      </c>
      <c r="B62" s="50" t="s">
        <v>166</v>
      </c>
      <c r="C62" s="76">
        <v>22.757148564886116</v>
      </c>
      <c r="D62" s="76">
        <v>7.6887882048731742</v>
      </c>
      <c r="E62" s="76">
        <v>14.890622456618406</v>
      </c>
      <c r="F62" s="76">
        <v>61.446351515822869</v>
      </c>
      <c r="G62" s="76">
        <v>40.830125894369822</v>
      </c>
      <c r="H62" s="76">
        <v>22.858352591668879</v>
      </c>
      <c r="I62" s="76">
        <v>21.039455974482919</v>
      </c>
      <c r="J62" s="76">
        <v>35.358069062041423</v>
      </c>
      <c r="K62" s="76">
        <v>18.597829653204055</v>
      </c>
      <c r="L62" s="76">
        <v>86.844167533844796</v>
      </c>
      <c r="M62" s="77">
        <v>40.629208025022741</v>
      </c>
      <c r="N62" s="77">
        <v>33.024866685617916</v>
      </c>
      <c r="P62" s="116"/>
    </row>
    <row r="63" spans="1:16" x14ac:dyDescent="0.2">
      <c r="A63" s="39">
        <v>523</v>
      </c>
      <c r="B63" s="50" t="s">
        <v>165</v>
      </c>
      <c r="C63" s="76">
        <v>6.4668759981590327</v>
      </c>
      <c r="D63" s="76">
        <v>1.0133236689509753</v>
      </c>
      <c r="E63" s="76">
        <v>3.1297094692516052</v>
      </c>
      <c r="F63" s="76">
        <v>42.123501148820068</v>
      </c>
      <c r="G63" s="76">
        <v>7.3403142127218874</v>
      </c>
      <c r="H63" s="76">
        <v>4.2001175056126439</v>
      </c>
      <c r="I63" s="76">
        <v>44.406492248062023</v>
      </c>
      <c r="J63" s="76">
        <v>45.429982646755178</v>
      </c>
      <c r="K63" s="76">
        <v>0</v>
      </c>
      <c r="L63" s="76">
        <v>4.2305245730320191</v>
      </c>
      <c r="M63" s="77">
        <v>13.329695538715473</v>
      </c>
      <c r="N63" s="77">
        <v>1.1323969316431703</v>
      </c>
      <c r="P63" s="116"/>
    </row>
    <row r="64" spans="1:16" x14ac:dyDescent="0.2">
      <c r="A64" s="39">
        <v>526</v>
      </c>
      <c r="B64" s="50" t="s">
        <v>164</v>
      </c>
      <c r="C64" s="76">
        <v>15.192854645845868</v>
      </c>
      <c r="D64" s="76">
        <v>31.412566984462181</v>
      </c>
      <c r="E64" s="76">
        <v>25.481830315937209</v>
      </c>
      <c r="F64" s="76">
        <v>69.969256725557187</v>
      </c>
      <c r="G64" s="76">
        <v>38.672166622245825</v>
      </c>
      <c r="H64" s="76">
        <v>56.588012671096401</v>
      </c>
      <c r="I64" s="76">
        <v>110.95969454367173</v>
      </c>
      <c r="J64" s="76">
        <v>179.4828698072177</v>
      </c>
      <c r="K64" s="76">
        <v>181.17297794694471</v>
      </c>
      <c r="L64" s="76">
        <v>57.198731811657815</v>
      </c>
      <c r="M64" s="77">
        <v>36.055189922817732</v>
      </c>
      <c r="N64" s="77">
        <v>171.27177690014327</v>
      </c>
      <c r="P64" s="116"/>
    </row>
    <row r="65" spans="1:16" x14ac:dyDescent="0.2">
      <c r="A65" s="39">
        <v>527</v>
      </c>
      <c r="B65" s="50" t="s">
        <v>163</v>
      </c>
      <c r="C65" s="76">
        <v>35.92287151961925</v>
      </c>
      <c r="D65" s="76">
        <v>29.383475908086805</v>
      </c>
      <c r="E65" s="76">
        <v>39.273404198753084</v>
      </c>
      <c r="F65" s="76">
        <v>11.743589743589743</v>
      </c>
      <c r="G65" s="76">
        <v>20.130524293902269</v>
      </c>
      <c r="H65" s="76">
        <v>25.947867298578199</v>
      </c>
      <c r="I65" s="76">
        <v>55.502298843803992</v>
      </c>
      <c r="J65" s="76">
        <v>72.733093559421889</v>
      </c>
      <c r="K65" s="76">
        <v>88.394068467169021</v>
      </c>
      <c r="L65" s="76">
        <v>19.576022903007395</v>
      </c>
      <c r="M65" s="77">
        <v>14.66167275596527</v>
      </c>
      <c r="N65" s="77">
        <v>2.183592925463425</v>
      </c>
      <c r="P65" s="116"/>
    </row>
    <row r="66" spans="1:16" x14ac:dyDescent="0.2">
      <c r="A66" s="39">
        <v>530</v>
      </c>
      <c r="B66" s="50" t="s">
        <v>22</v>
      </c>
      <c r="C66" s="76">
        <v>30.356554873307662</v>
      </c>
      <c r="D66" s="76">
        <v>43.643057763919586</v>
      </c>
      <c r="E66" s="76">
        <v>114.02648126278481</v>
      </c>
      <c r="F66" s="76">
        <v>258.43392570303138</v>
      </c>
      <c r="G66" s="76">
        <v>142.40999484970467</v>
      </c>
      <c r="H66" s="76">
        <v>113.71552382978093</v>
      </c>
      <c r="I66" s="76">
        <v>297.3076337193196</v>
      </c>
      <c r="J66" s="76">
        <v>289.7096683582256</v>
      </c>
      <c r="K66" s="76">
        <v>201.5507873411477</v>
      </c>
      <c r="L66" s="76">
        <v>124.98979368907953</v>
      </c>
      <c r="M66" s="77">
        <v>64.743267686546744</v>
      </c>
      <c r="N66" s="77">
        <v>172.8182813271664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929.22243826678459</v>
      </c>
      <c r="D69" s="76">
        <v>743.61224155702473</v>
      </c>
      <c r="E69" s="76">
        <v>2221.575662153889</v>
      </c>
      <c r="F69" s="76">
        <v>5357.0461045007405</v>
      </c>
      <c r="G69" s="76">
        <v>5480.7549712277432</v>
      </c>
      <c r="H69" s="76">
        <v>8276.1324724187889</v>
      </c>
      <c r="I69" s="76">
        <v>15559.028446885635</v>
      </c>
      <c r="J69" s="76">
        <v>28344.232214253239</v>
      </c>
      <c r="K69" s="76">
        <v>23799.786933389238</v>
      </c>
      <c r="L69" s="76">
        <v>20182.948097363769</v>
      </c>
      <c r="M69" s="77">
        <v>21728.150587293843</v>
      </c>
      <c r="N69" s="77">
        <v>26200.30113940519</v>
      </c>
      <c r="P69" s="116"/>
    </row>
    <row r="70" spans="1:16" x14ac:dyDescent="0.2">
      <c r="A70" s="39">
        <v>570</v>
      </c>
      <c r="B70" s="50" t="s">
        <v>19</v>
      </c>
      <c r="C70" s="76">
        <v>24.949292411842293</v>
      </c>
      <c r="D70" s="76">
        <v>22.41139418812347</v>
      </c>
      <c r="E70" s="76">
        <v>104.96461209576114</v>
      </c>
      <c r="F70" s="76">
        <v>457.59437518746358</v>
      </c>
      <c r="G70" s="76">
        <v>539.06579407625907</v>
      </c>
      <c r="H70" s="76">
        <v>1610.3388228831534</v>
      </c>
      <c r="I70" s="76">
        <v>3067.2178701967409</v>
      </c>
      <c r="J70" s="76">
        <v>1930.1706219937964</v>
      </c>
      <c r="K70" s="76">
        <v>4800.337904271827</v>
      </c>
      <c r="L70" s="76">
        <v>4251.9916834427404</v>
      </c>
      <c r="M70" s="77">
        <v>3597.0204412903704</v>
      </c>
      <c r="N70" s="77">
        <v>3693.0827914034321</v>
      </c>
      <c r="P70" s="116"/>
    </row>
    <row r="71" spans="1:16" x14ac:dyDescent="0.2">
      <c r="A71" s="39">
        <v>580</v>
      </c>
      <c r="B71" s="50" t="s">
        <v>18</v>
      </c>
      <c r="C71" s="76">
        <v>24.949292411842293</v>
      </c>
      <c r="D71" s="76">
        <v>13.3509290718444</v>
      </c>
      <c r="E71" s="76">
        <v>89.548660276719119</v>
      </c>
      <c r="F71" s="76">
        <v>436.75596492234592</v>
      </c>
      <c r="G71" s="76">
        <v>508.45389953303402</v>
      </c>
      <c r="H71" s="76">
        <v>1545.8976435063196</v>
      </c>
      <c r="I71" s="76">
        <v>3002.8342729033247</v>
      </c>
      <c r="J71" s="76">
        <v>1898.4749385856696</v>
      </c>
      <c r="K71" s="76">
        <v>4450.8921776841435</v>
      </c>
      <c r="L71" s="76">
        <v>3929.7819853876122</v>
      </c>
      <c r="M71" s="77">
        <v>3381.3343959016252</v>
      </c>
      <c r="N71" s="77">
        <v>3476.4299207273052</v>
      </c>
      <c r="P71" s="116"/>
    </row>
    <row r="72" spans="1:16" x14ac:dyDescent="0.2">
      <c r="A72" s="39">
        <v>590</v>
      </c>
      <c r="B72" s="50" t="s">
        <v>17</v>
      </c>
      <c r="C72" s="76">
        <v>0</v>
      </c>
      <c r="D72" s="76">
        <v>18.120930232558141</v>
      </c>
      <c r="E72" s="76">
        <v>15.415951819042037</v>
      </c>
      <c r="F72" s="76">
        <v>85.428153854861179</v>
      </c>
      <c r="G72" s="76">
        <v>78.692502318110755</v>
      </c>
      <c r="H72" s="76">
        <v>355.05729312090966</v>
      </c>
      <c r="I72" s="76">
        <v>357.46644613062574</v>
      </c>
      <c r="J72" s="76">
        <v>193.896131354289</v>
      </c>
      <c r="K72" s="76">
        <v>757.22343613635087</v>
      </c>
      <c r="L72" s="76">
        <v>930.25270644988666</v>
      </c>
      <c r="M72" s="77">
        <v>722.22899164594605</v>
      </c>
      <c r="N72" s="77">
        <v>589.22434267068263</v>
      </c>
      <c r="P72" s="116"/>
    </row>
    <row r="73" spans="1:16" x14ac:dyDescent="0.2">
      <c r="A73" s="39">
        <v>600</v>
      </c>
      <c r="B73" s="50" t="s">
        <v>16</v>
      </c>
      <c r="C73" s="76">
        <v>904.27314585494219</v>
      </c>
      <c r="D73" s="76">
        <v>721.20084736890112</v>
      </c>
      <c r="E73" s="76">
        <v>2161.0756520985601</v>
      </c>
      <c r="F73" s="76">
        <v>4922.9389088004536</v>
      </c>
      <c r="G73" s="76">
        <v>5046.9920477603091</v>
      </c>
      <c r="H73" s="76">
        <v>6822.7901734481438</v>
      </c>
      <c r="I73" s="76">
        <v>12732.712888901431</v>
      </c>
      <c r="J73" s="76">
        <v>26712.699524207288</v>
      </c>
      <c r="K73" s="76">
        <v>19640.912739049199</v>
      </c>
      <c r="L73" s="76">
        <v>16470.154719848546</v>
      </c>
      <c r="M73" s="77">
        <v>18486.699793846077</v>
      </c>
      <c r="N73" s="77">
        <v>22978.371342751863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27.167738453548342</v>
      </c>
      <c r="D75" s="76">
        <v>21.02386128408261</v>
      </c>
      <c r="E75" s="76">
        <v>358.07096614817067</v>
      </c>
      <c r="F75" s="76">
        <v>350.76885817120905</v>
      </c>
      <c r="G75" s="76">
        <v>233.68855048107883</v>
      </c>
      <c r="H75" s="76">
        <v>1078.1034274167664</v>
      </c>
      <c r="I75" s="76">
        <v>870.1203582938931</v>
      </c>
      <c r="J75" s="76">
        <v>492.61265711268641</v>
      </c>
      <c r="K75" s="76">
        <v>533.53421599316994</v>
      </c>
      <c r="L75" s="76">
        <v>840.86061700123093</v>
      </c>
      <c r="M75" s="77">
        <v>1587.8772160061731</v>
      </c>
      <c r="N75" s="77">
        <v>2148.4508276769498</v>
      </c>
      <c r="P75" s="116"/>
    </row>
    <row r="76" spans="1:16" x14ac:dyDescent="0.2">
      <c r="A76" s="39">
        <v>630</v>
      </c>
      <c r="B76" s="50" t="s">
        <v>14</v>
      </c>
      <c r="C76" s="76">
        <v>3.2062026855124603</v>
      </c>
      <c r="D76" s="76">
        <v>13.752718641604712</v>
      </c>
      <c r="E76" s="76">
        <v>139.13603046438678</v>
      </c>
      <c r="F76" s="76">
        <v>158.04617980248025</v>
      </c>
      <c r="G76" s="76">
        <v>130.79984622504585</v>
      </c>
      <c r="H76" s="76">
        <v>174.73154215188475</v>
      </c>
      <c r="I76" s="76">
        <v>294.1451997663379</v>
      </c>
      <c r="J76" s="76">
        <v>215.62619937719134</v>
      </c>
      <c r="K76" s="76">
        <v>174.38194400208147</v>
      </c>
      <c r="L76" s="76">
        <v>334.83834111431611</v>
      </c>
      <c r="M76" s="77">
        <v>188.64582918044891</v>
      </c>
      <c r="N76" s="77">
        <v>386.684807326819</v>
      </c>
      <c r="P76" s="116"/>
    </row>
    <row r="77" spans="1:16" x14ac:dyDescent="0.2">
      <c r="A77" s="39">
        <v>640</v>
      </c>
      <c r="B77" s="50" t="s">
        <v>13</v>
      </c>
      <c r="C77" s="76">
        <v>9.7876380510619327</v>
      </c>
      <c r="D77" s="76">
        <v>5.1259106646952333</v>
      </c>
      <c r="E77" s="76">
        <v>49.472416405100809</v>
      </c>
      <c r="F77" s="76">
        <v>117.96455274617212</v>
      </c>
      <c r="G77" s="76">
        <v>32.523260110538153</v>
      </c>
      <c r="H77" s="76">
        <v>175.78157152828791</v>
      </c>
      <c r="I77" s="76">
        <v>20.925030852206572</v>
      </c>
      <c r="J77" s="76">
        <v>81.424460772615305</v>
      </c>
      <c r="K77" s="76">
        <v>73.678590959121507</v>
      </c>
      <c r="L77" s="76">
        <v>59.636523190246834</v>
      </c>
      <c r="M77" s="77">
        <v>200.87118936698903</v>
      </c>
      <c r="N77" s="77">
        <v>154.07345368640856</v>
      </c>
      <c r="P77" s="116"/>
    </row>
    <row r="78" spans="1:16" x14ac:dyDescent="0.2">
      <c r="A78" s="39">
        <v>650</v>
      </c>
      <c r="B78" s="50" t="s">
        <v>12</v>
      </c>
      <c r="C78" s="76">
        <v>14.173897716973954</v>
      </c>
      <c r="D78" s="76">
        <v>2.1452319777826641</v>
      </c>
      <c r="E78" s="76">
        <v>188.58398350497259</v>
      </c>
      <c r="F78" s="76">
        <v>115.86068972512066</v>
      </c>
      <c r="G78" s="76">
        <v>70.365444145494962</v>
      </c>
      <c r="H78" s="76">
        <v>841.76092985033654</v>
      </c>
      <c r="I78" s="76">
        <v>556.11247860447713</v>
      </c>
      <c r="J78" s="76">
        <v>226.41270796333441</v>
      </c>
      <c r="K78" s="76">
        <v>285.47368103196663</v>
      </c>
      <c r="L78" s="76">
        <v>462.3643198722728</v>
      </c>
      <c r="M78" s="77">
        <v>1223.9909587499249</v>
      </c>
      <c r="N78" s="77">
        <v>1724.6315176525432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65.189598557167571</v>
      </c>
      <c r="D80" s="51">
        <v>77.559209968619342</v>
      </c>
      <c r="E80" s="51">
        <v>110.42782391389524</v>
      </c>
      <c r="F80" s="76">
        <v>173.54613273783281</v>
      </c>
      <c r="G80" s="76">
        <v>59.339287467086017</v>
      </c>
      <c r="H80" s="76">
        <v>222.47039529290996</v>
      </c>
      <c r="I80" s="76">
        <v>351.86037817001932</v>
      </c>
      <c r="J80" s="76">
        <v>182.95499046504682</v>
      </c>
      <c r="K80" s="76">
        <v>157.4008477330654</v>
      </c>
      <c r="L80" s="76">
        <v>141.21606850382528</v>
      </c>
      <c r="M80" s="77">
        <v>278.56336455488787</v>
      </c>
      <c r="N80" s="77">
        <v>210.48105931760929</v>
      </c>
      <c r="P80" s="116"/>
    </row>
    <row r="81" spans="1:16" x14ac:dyDescent="0.2">
      <c r="A81" s="39">
        <v>680</v>
      </c>
      <c r="B81" s="50" t="s">
        <v>10</v>
      </c>
      <c r="C81" s="51">
        <v>414.04224187021737</v>
      </c>
      <c r="D81" s="51">
        <v>279.23208208573482</v>
      </c>
      <c r="E81" s="51">
        <v>442.25287348815766</v>
      </c>
      <c r="F81" s="76">
        <v>670.5095108264527</v>
      </c>
      <c r="G81" s="76">
        <v>588.17883768240063</v>
      </c>
      <c r="H81" s="76">
        <v>672.76120212532521</v>
      </c>
      <c r="I81" s="76">
        <v>1334.9074981517047</v>
      </c>
      <c r="J81" s="76">
        <v>1544.7973838195817</v>
      </c>
      <c r="K81" s="76">
        <v>688.0165578617449</v>
      </c>
      <c r="L81" s="76">
        <v>909.76045508945242</v>
      </c>
      <c r="M81" s="77">
        <v>842.34835952564993</v>
      </c>
      <c r="N81" s="77">
        <v>1243.2683647627341</v>
      </c>
      <c r="P81" s="116"/>
    </row>
    <row r="82" spans="1:16" x14ac:dyDescent="0.2">
      <c r="A82" s="39">
        <v>690</v>
      </c>
      <c r="B82" s="50" t="s">
        <v>9</v>
      </c>
      <c r="C82" s="76">
        <v>1.0849297454437032</v>
      </c>
      <c r="D82" s="76">
        <v>61.631334017339512</v>
      </c>
      <c r="E82" s="76">
        <v>28.946612428944121</v>
      </c>
      <c r="F82" s="76">
        <v>47.557979865540446</v>
      </c>
      <c r="G82" s="76">
        <v>2.1627659600482221</v>
      </c>
      <c r="H82" s="76">
        <v>37.862505529931468</v>
      </c>
      <c r="I82" s="76">
        <v>24.406121337613513</v>
      </c>
      <c r="J82" s="76">
        <v>80.373709341586164</v>
      </c>
      <c r="K82" s="76">
        <v>24.081103619687646</v>
      </c>
      <c r="L82" s="76">
        <v>61.704642020284581</v>
      </c>
      <c r="M82" s="77">
        <v>27.119210634111017</v>
      </c>
      <c r="N82" s="77">
        <v>85.886079180716877</v>
      </c>
      <c r="P82" s="116"/>
    </row>
    <row r="83" spans="1:16" x14ac:dyDescent="0.2">
      <c r="A83" s="39">
        <v>700</v>
      </c>
      <c r="B83" s="50" t="s">
        <v>8</v>
      </c>
      <c r="C83" s="76">
        <v>29.432725179391603</v>
      </c>
      <c r="D83" s="76">
        <v>46.37494157028668</v>
      </c>
      <c r="E83" s="76">
        <v>87.121442667627704</v>
      </c>
      <c r="F83" s="76">
        <v>76.333333333333329</v>
      </c>
      <c r="G83" s="76">
        <v>69.329934494960227</v>
      </c>
      <c r="H83" s="76">
        <v>43.909056728870659</v>
      </c>
      <c r="I83" s="76">
        <v>160.97062616608804</v>
      </c>
      <c r="J83" s="76">
        <v>298.65556166511971</v>
      </c>
      <c r="K83" s="76">
        <v>387.554359417277</v>
      </c>
      <c r="L83" s="76">
        <v>93.917366571820111</v>
      </c>
      <c r="M83" s="77">
        <v>48.339696503558166</v>
      </c>
      <c r="N83" s="77">
        <v>303.22468698610004</v>
      </c>
      <c r="P83" s="116"/>
    </row>
    <row r="84" spans="1:16" x14ac:dyDescent="0.2">
      <c r="A84" s="39">
        <v>710</v>
      </c>
      <c r="B84" s="50" t="s">
        <v>7</v>
      </c>
      <c r="C84" s="76">
        <v>59.920165805161247</v>
      </c>
      <c r="D84" s="76">
        <v>32.78424389586808</v>
      </c>
      <c r="E84" s="76">
        <v>15.415951819042037</v>
      </c>
      <c r="F84" s="76">
        <v>273.8778419582336</v>
      </c>
      <c r="G84" s="76">
        <v>99.488657265481294</v>
      </c>
      <c r="H84" s="76">
        <v>32.16104921378566</v>
      </c>
      <c r="I84" s="76">
        <v>26.643895348837212</v>
      </c>
      <c r="J84" s="76">
        <v>57.458647352665018</v>
      </c>
      <c r="K84" s="76">
        <v>230.71677882163672</v>
      </c>
      <c r="L84" s="76">
        <v>99.838531329584981</v>
      </c>
      <c r="M84" s="77">
        <v>26.659391077430946</v>
      </c>
      <c r="N84" s="77">
        <v>6114.3506995656517</v>
      </c>
      <c r="P84" s="116"/>
    </row>
    <row r="85" spans="1:16" x14ac:dyDescent="0.2">
      <c r="A85" s="39">
        <v>715</v>
      </c>
      <c r="B85" s="50" t="s">
        <v>22</v>
      </c>
      <c r="C85" s="76">
        <v>210.36879523751611</v>
      </c>
      <c r="D85" s="76">
        <v>96.752756190068823</v>
      </c>
      <c r="E85" s="76">
        <v>195.62700759097405</v>
      </c>
      <c r="F85" s="76">
        <v>450.12302726727978</v>
      </c>
      <c r="G85" s="76">
        <v>543.19454259096926</v>
      </c>
      <c r="H85" s="76">
        <v>1016.1209561985163</v>
      </c>
      <c r="I85" s="76">
        <v>1516.3728259983718</v>
      </c>
      <c r="J85" s="76">
        <v>1292.4709902537684</v>
      </c>
      <c r="K85" s="76">
        <v>2732.3561855114981</v>
      </c>
      <c r="L85" s="76">
        <v>3017.0964143511615</v>
      </c>
      <c r="M85" s="77">
        <v>2790.6037955208758</v>
      </c>
      <c r="N85" s="77">
        <v>2215.1028345763748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10.013050896592688</v>
      </c>
      <c r="D88" s="75">
        <v>19.616268498986475</v>
      </c>
      <c r="E88" s="75">
        <v>20.564770089007826</v>
      </c>
      <c r="F88" s="75">
        <v>14.439327162832569</v>
      </c>
      <c r="G88" s="75">
        <v>17.348239448429908</v>
      </c>
      <c r="H88" s="75">
        <v>23.243574416693676</v>
      </c>
      <c r="I88" s="75">
        <v>25.484914272399251</v>
      </c>
      <c r="J88" s="75">
        <v>16.825531208707979</v>
      </c>
      <c r="K88" s="75">
        <v>23.276009605578107</v>
      </c>
      <c r="L88" s="75">
        <v>24.134313951597392</v>
      </c>
      <c r="M88" s="74">
        <v>21.278064380537483</v>
      </c>
      <c r="N88" s="74">
        <v>22.254224593037101</v>
      </c>
      <c r="P88" s="116"/>
    </row>
    <row r="89" spans="1:16" x14ac:dyDescent="0.2">
      <c r="A89" s="39">
        <v>750</v>
      </c>
      <c r="B89" s="50" t="s">
        <v>161</v>
      </c>
      <c r="C89" s="75">
        <v>89.986949103407142</v>
      </c>
      <c r="D89" s="75">
        <v>80.383731501013273</v>
      </c>
      <c r="E89" s="75">
        <v>79.435229910992405</v>
      </c>
      <c r="F89" s="75">
        <v>85.560672837167402</v>
      </c>
      <c r="G89" s="75">
        <v>82.651760551570192</v>
      </c>
      <c r="H89" s="75">
        <v>76.756425583305457</v>
      </c>
      <c r="I89" s="75">
        <v>74.515085727601132</v>
      </c>
      <c r="J89" s="75">
        <v>83.174468791292512</v>
      </c>
      <c r="K89" s="75">
        <v>76.723990394421619</v>
      </c>
      <c r="L89" s="75">
        <v>75.865686048403106</v>
      </c>
      <c r="M89" s="74">
        <v>78.721935619464091</v>
      </c>
      <c r="N89" s="74">
        <v>77.745775406962423</v>
      </c>
      <c r="P89" s="116"/>
    </row>
    <row r="90" spans="1:16" x14ac:dyDescent="0.2">
      <c r="A90" s="39">
        <v>760</v>
      </c>
      <c r="B90" s="50" t="s">
        <v>5</v>
      </c>
      <c r="C90" s="75">
        <v>9.214540080436997</v>
      </c>
      <c r="D90" s="75">
        <v>6.5936023248990896</v>
      </c>
      <c r="E90" s="75">
        <v>8.1011472056696405</v>
      </c>
      <c r="F90" s="75">
        <v>8.807314514655106</v>
      </c>
      <c r="G90" s="75">
        <v>9.4250863191058905</v>
      </c>
      <c r="H90" s="75">
        <v>7.5220447337750258</v>
      </c>
      <c r="I90" s="75">
        <v>6.8881946358786568</v>
      </c>
      <c r="J90" s="75">
        <v>7.7892094582100047</v>
      </c>
      <c r="K90" s="75">
        <v>7.1160138153823631</v>
      </c>
      <c r="L90" s="75">
        <v>7.0717909793872025</v>
      </c>
      <c r="M90" s="74">
        <v>7.6320401391987982</v>
      </c>
      <c r="N90" s="74">
        <v>7.6729611851907276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15.169584303777263</v>
      </c>
      <c r="D92" s="51">
        <v>50.857351824930568</v>
      </c>
      <c r="E92" s="51">
        <v>189.08939832876038</v>
      </c>
      <c r="F92" s="51">
        <v>395.59843523887537</v>
      </c>
      <c r="G92" s="51">
        <v>265.3448459232086</v>
      </c>
      <c r="H92" s="51">
        <v>1322.6773061254451</v>
      </c>
      <c r="I92" s="51">
        <v>863.47025454467052</v>
      </c>
      <c r="J92" s="51">
        <v>874.84964266265752</v>
      </c>
      <c r="K92" s="51">
        <v>1767.3838575707478</v>
      </c>
      <c r="L92" s="51">
        <v>1727.5065401876229</v>
      </c>
      <c r="M92" s="76">
        <v>2478.9677790471142</v>
      </c>
      <c r="N92" s="76">
        <v>2990.3095884044833</v>
      </c>
      <c r="P92" s="116"/>
    </row>
    <row r="93" spans="1:16" x14ac:dyDescent="0.2">
      <c r="A93" s="39">
        <v>790</v>
      </c>
      <c r="B93" s="50" t="s">
        <v>3</v>
      </c>
      <c r="C93" s="51">
        <v>1470.6346070295479</v>
      </c>
      <c r="D93" s="51">
        <v>1206.2480641434943</v>
      </c>
      <c r="E93" s="51">
        <v>3053.9069738315297</v>
      </c>
      <c r="F93" s="51">
        <v>6441.9343358479391</v>
      </c>
      <c r="G93" s="51">
        <v>6467.0215023389155</v>
      </c>
      <c r="H93" s="51">
        <v>8992.5619767297103</v>
      </c>
      <c r="I93" s="51">
        <v>18064.096567950313</v>
      </c>
      <c r="J93" s="51">
        <v>30276.443052688428</v>
      </c>
      <c r="K93" s="51">
        <v>25565.109833514449</v>
      </c>
      <c r="L93" s="51">
        <v>22443.175047028544</v>
      </c>
      <c r="M93" s="76">
        <v>23488.775013424514</v>
      </c>
      <c r="N93" s="76">
        <v>32151.275627616917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24.61729612815574</v>
      </c>
      <c r="D95" s="51">
        <v>104.44358537391015</v>
      </c>
      <c r="E95" s="51">
        <v>95.908204165107293</v>
      </c>
      <c r="F95" s="51">
        <v>362.57484211015344</v>
      </c>
      <c r="G95" s="51">
        <v>600.95876492102673</v>
      </c>
      <c r="H95" s="51">
        <v>2679.6112003582689</v>
      </c>
      <c r="I95" s="51">
        <v>4346.8102039550822</v>
      </c>
      <c r="J95" s="51">
        <v>4372.9990603321985</v>
      </c>
      <c r="K95" s="51">
        <v>5907.9343448173886</v>
      </c>
      <c r="L95" s="51">
        <v>6767.7482955402038</v>
      </c>
      <c r="M95" s="76">
        <v>7010.150223349181</v>
      </c>
      <c r="N95" s="76">
        <v>10598.85140548219</v>
      </c>
      <c r="P95" s="116"/>
    </row>
    <row r="96" spans="1:16" x14ac:dyDescent="0.2">
      <c r="A96" s="39">
        <v>820</v>
      </c>
      <c r="B96" s="50" t="s">
        <v>1</v>
      </c>
      <c r="C96" s="51">
        <v>1461.1868952051686</v>
      </c>
      <c r="D96" s="51">
        <v>1152.6618305945135</v>
      </c>
      <c r="E96" s="51">
        <v>3147.0881679951835</v>
      </c>
      <c r="F96" s="51">
        <v>6474.9579289766625</v>
      </c>
      <c r="G96" s="51">
        <v>6131.4075833410989</v>
      </c>
      <c r="H96" s="51">
        <v>7635.6280824968308</v>
      </c>
      <c r="I96" s="51">
        <v>14580.756618539972</v>
      </c>
      <c r="J96" s="51">
        <v>26778.293635018948</v>
      </c>
      <c r="K96" s="51">
        <v>21424.559346267757</v>
      </c>
      <c r="L96" s="51">
        <v>17402.93329167612</v>
      </c>
      <c r="M96" s="76">
        <v>18957.592569122768</v>
      </c>
      <c r="N96" s="76">
        <v>24542.733810538892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1448.1211975757069</v>
      </c>
      <c r="D98" s="51">
        <v>1101.8044787695824</v>
      </c>
      <c r="E98" s="51">
        <v>2972.3398678361405</v>
      </c>
      <c r="F98" s="51">
        <v>6136.4542925116839</v>
      </c>
      <c r="G98" s="51">
        <v>5928.1011233907711</v>
      </c>
      <c r="H98" s="51">
        <v>7118.4178115574387</v>
      </c>
      <c r="I98" s="51">
        <v>14141.259756308289</v>
      </c>
      <c r="J98" s="51">
        <v>26361.389026620516</v>
      </c>
      <c r="K98" s="51">
        <v>20146.674275501427</v>
      </c>
      <c r="L98" s="51">
        <v>16653.02152652475</v>
      </c>
      <c r="M98" s="76">
        <v>18110.815519782151</v>
      </c>
      <c r="N98" s="76">
        <v>23457.312106612746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46.469382709027762</v>
      </c>
      <c r="D100" s="76">
        <v>41.357329541003146</v>
      </c>
      <c r="E100" s="76">
        <v>42.95494217440244</v>
      </c>
      <c r="F100" s="76">
        <v>48.744230828885506</v>
      </c>
      <c r="G100" s="76">
        <v>48.051785778523971</v>
      </c>
      <c r="H100" s="76">
        <v>48.637785725532936</v>
      </c>
      <c r="I100" s="76">
        <v>46.31015839848002</v>
      </c>
      <c r="J100" s="76">
        <v>45.95350457161144</v>
      </c>
      <c r="K100" s="76">
        <v>45.474732961406652</v>
      </c>
      <c r="L100" s="76">
        <v>47.978087065004217</v>
      </c>
      <c r="M100" s="76">
        <v>50.065999657543607</v>
      </c>
      <c r="N100" s="76">
        <v>50.343993171237159</v>
      </c>
      <c r="P100" s="116"/>
    </row>
    <row r="101" spans="1:16" x14ac:dyDescent="0.2">
      <c r="A101" s="39">
        <v>852</v>
      </c>
      <c r="B101" s="50" t="s">
        <v>124</v>
      </c>
      <c r="C101" s="75">
        <v>1.6593594852353901</v>
      </c>
      <c r="D101" s="75">
        <v>1.6040824128327076</v>
      </c>
      <c r="E101" s="75">
        <v>1.7910825298783544</v>
      </c>
      <c r="F101" s="75">
        <v>1.9752086616457964</v>
      </c>
      <c r="G101" s="75">
        <v>2.0311481028650538</v>
      </c>
      <c r="H101" s="74">
        <v>2.1236218253846371</v>
      </c>
      <c r="I101" s="74">
        <v>2.2389787028411789</v>
      </c>
      <c r="J101" s="74">
        <v>2.7251987332166969</v>
      </c>
      <c r="K101" s="74">
        <v>2.3029734491325087</v>
      </c>
      <c r="L101" s="74">
        <v>2.3141581640971864</v>
      </c>
      <c r="M101" s="74">
        <v>2.3469982462924075</v>
      </c>
      <c r="N101" s="74">
        <v>2.1901226308987316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5AF5-8C46-44D5-B2EB-1F9426C65857}">
  <sheetPr>
    <pageSetUpPr fitToPage="1"/>
  </sheetPr>
  <dimension ref="A1:P600"/>
  <sheetViews>
    <sheetView topLeftCell="B54" workbookViewId="0">
      <selection activeCell="B1" sqref="B1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138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23733.023386778637</v>
      </c>
      <c r="D4" s="51">
        <v>29519.921674952027</v>
      </c>
      <c r="E4" s="51">
        <v>55806.373533366488</v>
      </c>
      <c r="F4" s="76">
        <v>43914.375483831784</v>
      </c>
      <c r="G4" s="76">
        <v>25802.252733279831</v>
      </c>
      <c r="H4" s="76">
        <v>16258.759613563921</v>
      </c>
      <c r="I4" s="76">
        <v>26683.536190876242</v>
      </c>
      <c r="J4" s="76">
        <v>28666.807381108978</v>
      </c>
      <c r="K4" s="76">
        <v>22158.156364351686</v>
      </c>
      <c r="L4" s="76">
        <v>33550.431278193064</v>
      </c>
      <c r="M4" s="77">
        <v>46805.227797432686</v>
      </c>
      <c r="N4" s="77">
        <v>61350.737879383953</v>
      </c>
      <c r="P4" s="116"/>
    </row>
    <row r="5" spans="1:16" x14ac:dyDescent="0.2">
      <c r="A5" s="39">
        <v>40</v>
      </c>
      <c r="B5" s="50" t="s">
        <v>169</v>
      </c>
      <c r="C5" s="51">
        <v>1885.0233867788784</v>
      </c>
      <c r="D5" s="51">
        <v>2339.9216749526854</v>
      </c>
      <c r="E5" s="51">
        <v>4716.3735333655013</v>
      </c>
      <c r="F5" s="76">
        <v>3918.3754838313994</v>
      </c>
      <c r="G5" s="76">
        <v>8129.2527332785148</v>
      </c>
      <c r="H5" s="76">
        <v>3781.7596135636077</v>
      </c>
      <c r="I5" s="76">
        <v>7558.5361908758159</v>
      </c>
      <c r="J5" s="76">
        <v>10412.807381109309</v>
      </c>
      <c r="K5" s="76">
        <v>7063.1563643517757</v>
      </c>
      <c r="L5" s="76">
        <v>8950.4312781922345</v>
      </c>
      <c r="M5" s="77">
        <v>9460.2277974339613</v>
      </c>
      <c r="N5" s="77">
        <v>9439.7378793831722</v>
      </c>
      <c r="P5" s="116"/>
    </row>
    <row r="6" spans="1:16" x14ac:dyDescent="0.2">
      <c r="A6" s="39">
        <v>50</v>
      </c>
      <c r="B6" s="50" t="s">
        <v>168</v>
      </c>
      <c r="C6" s="51">
        <v>21847.999999999996</v>
      </c>
      <c r="D6" s="51">
        <v>27179.999999999913</v>
      </c>
      <c r="E6" s="51">
        <v>51089.999999999593</v>
      </c>
      <c r="F6" s="76">
        <v>39995.999999999913</v>
      </c>
      <c r="G6" s="76">
        <v>17673.000000000371</v>
      </c>
      <c r="H6" s="76">
        <v>12477.000000000127</v>
      </c>
      <c r="I6" s="76">
        <v>19124.999999999996</v>
      </c>
      <c r="J6" s="76">
        <v>18254.000000000466</v>
      </c>
      <c r="K6" s="76">
        <v>15095.000000000018</v>
      </c>
      <c r="L6" s="76">
        <v>24600.000000000018</v>
      </c>
      <c r="M6" s="77">
        <v>37344.999999999905</v>
      </c>
      <c r="N6" s="77">
        <v>51911.000000000298</v>
      </c>
      <c r="P6" s="116"/>
    </row>
    <row r="7" spans="1:16" x14ac:dyDescent="0.2">
      <c r="A7" s="39">
        <v>60</v>
      </c>
      <c r="B7" s="50" t="s">
        <v>59</v>
      </c>
      <c r="C7" s="51">
        <v>391393.9176291537</v>
      </c>
      <c r="D7" s="51">
        <v>449094.77576559153</v>
      </c>
      <c r="E7" s="51">
        <v>688034.23039734701</v>
      </c>
      <c r="F7" s="76">
        <v>498718.31857891683</v>
      </c>
      <c r="G7" s="76">
        <v>276812.65354182187</v>
      </c>
      <c r="H7" s="76">
        <v>182816.41441013018</v>
      </c>
      <c r="I7" s="76">
        <v>313844.05534914415</v>
      </c>
      <c r="J7" s="76">
        <v>330392.7036562424</v>
      </c>
      <c r="K7" s="76">
        <v>244434.77907229075</v>
      </c>
      <c r="L7" s="76">
        <v>372119.43956085923</v>
      </c>
      <c r="M7" s="77">
        <v>572717.37627545686</v>
      </c>
      <c r="N7" s="77">
        <v>749240.10726570978</v>
      </c>
      <c r="P7" s="116"/>
    </row>
    <row r="8" spans="1:16" x14ac:dyDescent="0.2">
      <c r="A8" s="39">
        <v>70</v>
      </c>
      <c r="B8" s="50" t="s">
        <v>58</v>
      </c>
      <c r="C8" s="51">
        <v>12625.610246101718</v>
      </c>
      <c r="D8" s="51">
        <v>16039.099134485357</v>
      </c>
      <c r="E8" s="51">
        <v>22194.652593462917</v>
      </c>
      <c r="F8" s="76">
        <v>16623.943952630623</v>
      </c>
      <c r="G8" s="76">
        <v>8929.440436832956</v>
      </c>
      <c r="H8" s="76">
        <v>6093.8804803376888</v>
      </c>
      <c r="I8" s="76">
        <v>10124.001785456247</v>
      </c>
      <c r="J8" s="76">
        <v>10657.829150201334</v>
      </c>
      <c r="K8" s="76">
        <v>8147.8259690763944</v>
      </c>
      <c r="L8" s="76">
        <v>12003.852889060017</v>
      </c>
      <c r="M8" s="77">
        <v>19090.579209181979</v>
      </c>
      <c r="N8" s="77">
        <v>24169.03571824883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9770.8726440912924</v>
      </c>
      <c r="D13" s="51">
        <v>13779.915193278332</v>
      </c>
      <c r="E13" s="51">
        <v>24165.580845911238</v>
      </c>
      <c r="F13" s="76">
        <v>21073.447285178205</v>
      </c>
      <c r="G13" s="76">
        <v>13994.269768456461</v>
      </c>
      <c r="H13" s="76">
        <v>9668.5852809955159</v>
      </c>
      <c r="I13" s="76">
        <v>14216.000138129069</v>
      </c>
      <c r="J13" s="76">
        <v>15262.907125756979</v>
      </c>
      <c r="K13" s="76">
        <v>11201.881300777717</v>
      </c>
      <c r="L13" s="76">
        <v>16049.117156967708</v>
      </c>
      <c r="M13" s="77">
        <v>22514.188201957288</v>
      </c>
      <c r="N13" s="77">
        <v>28201.170003750984</v>
      </c>
      <c r="P13" s="116"/>
    </row>
    <row r="14" spans="1:16" x14ac:dyDescent="0.2">
      <c r="A14" s="39">
        <v>120</v>
      </c>
      <c r="B14" s="50" t="s">
        <v>108</v>
      </c>
      <c r="C14" s="51">
        <v>7040.2877497666477</v>
      </c>
      <c r="D14" s="51">
        <v>10240.003002125648</v>
      </c>
      <c r="E14" s="51">
        <v>19436.056342123942</v>
      </c>
      <c r="F14" s="76">
        <v>16859.694535010192</v>
      </c>
      <c r="G14" s="76">
        <v>9771.648121998116</v>
      </c>
      <c r="H14" s="76">
        <v>6332.1674850643267</v>
      </c>
      <c r="I14" s="76">
        <v>8928.6803370808302</v>
      </c>
      <c r="J14" s="76">
        <v>7834.833060650998</v>
      </c>
      <c r="K14" s="76">
        <v>7143.5698535104866</v>
      </c>
      <c r="L14" s="76">
        <v>10589.219822035455</v>
      </c>
      <c r="M14" s="77">
        <v>12817.722064135065</v>
      </c>
      <c r="N14" s="77">
        <v>19223.037867590294</v>
      </c>
      <c r="P14" s="116"/>
    </row>
    <row r="15" spans="1:16" x14ac:dyDescent="0.2">
      <c r="A15" s="39">
        <v>121</v>
      </c>
      <c r="B15" s="50" t="s">
        <v>128</v>
      </c>
      <c r="C15" s="51">
        <v>133.94476783023376</v>
      </c>
      <c r="D15" s="51">
        <v>328.89423518721281</v>
      </c>
      <c r="E15" s="51">
        <v>501.37749054064136</v>
      </c>
      <c r="F15" s="76">
        <v>1012.6176257895714</v>
      </c>
      <c r="G15" s="76">
        <v>885.24773937489431</v>
      </c>
      <c r="H15" s="76">
        <v>212.47990705951787</v>
      </c>
      <c r="I15" s="76">
        <v>567.34394293585729</v>
      </c>
      <c r="J15" s="76">
        <v>376.00964816184762</v>
      </c>
      <c r="K15" s="76">
        <v>453.91978919809401</v>
      </c>
      <c r="L15" s="76">
        <v>1008.6307242464801</v>
      </c>
      <c r="M15" s="77">
        <v>862.32980935409637</v>
      </c>
      <c r="N15" s="77">
        <v>983.64296017318679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2693.4687948662881</v>
      </c>
      <c r="D17" s="51">
        <v>3316.0746197038061</v>
      </c>
      <c r="E17" s="51">
        <v>5079.123256051208</v>
      </c>
      <c r="F17" s="76">
        <v>4066.3747733469131</v>
      </c>
      <c r="G17" s="76">
        <v>2289.1741319592634</v>
      </c>
      <c r="H17" s="76">
        <v>1986.7777767003417</v>
      </c>
      <c r="I17" s="76">
        <v>2499.7085296452601</v>
      </c>
      <c r="J17" s="76">
        <v>3845.510296945241</v>
      </c>
      <c r="K17" s="76">
        <v>1757.9930098462185</v>
      </c>
      <c r="L17" s="76">
        <v>3596.7745040351533</v>
      </c>
      <c r="M17" s="77">
        <v>3954.0264634189493</v>
      </c>
      <c r="N17" s="77">
        <v>7594.7668198569017</v>
      </c>
      <c r="P17" s="116"/>
    </row>
    <row r="18" spans="1:16" x14ac:dyDescent="0.2">
      <c r="A18" s="39">
        <v>150</v>
      </c>
      <c r="B18" s="50" t="s">
        <v>110</v>
      </c>
      <c r="C18" s="51">
        <v>1303.1907402332231</v>
      </c>
      <c r="D18" s="51">
        <v>1706.8282086652989</v>
      </c>
      <c r="E18" s="51">
        <v>3153.1818481385476</v>
      </c>
      <c r="F18" s="76">
        <v>2009.1215388223718</v>
      </c>
      <c r="G18" s="76">
        <v>725.55855714650033</v>
      </c>
      <c r="H18" s="76">
        <v>471.12808944790885</v>
      </c>
      <c r="I18" s="76">
        <v>649.17245068368914</v>
      </c>
      <c r="J18" s="76">
        <v>843.65779456828352</v>
      </c>
      <c r="K18" s="76">
        <v>624.45932634806127</v>
      </c>
      <c r="L18" s="76">
        <v>879.45445581932927</v>
      </c>
      <c r="M18" s="77">
        <v>760.73167283913824</v>
      </c>
      <c r="N18" s="77">
        <v>3515.8677468181004</v>
      </c>
      <c r="P18" s="116"/>
    </row>
    <row r="19" spans="1:16" x14ac:dyDescent="0.2">
      <c r="A19" s="39">
        <v>151</v>
      </c>
      <c r="B19" s="50" t="s">
        <v>129</v>
      </c>
      <c r="C19" s="51">
        <v>195.81781813654334</v>
      </c>
      <c r="D19" s="51">
        <v>354.27782180768094</v>
      </c>
      <c r="E19" s="51">
        <v>585.47989054369907</v>
      </c>
      <c r="F19" s="76">
        <v>428.10196450581805</v>
      </c>
      <c r="G19" s="76">
        <v>190.47173071445107</v>
      </c>
      <c r="H19" s="76">
        <v>148.95376832177524</v>
      </c>
      <c r="I19" s="76">
        <v>301.62287956375809</v>
      </c>
      <c r="J19" s="76">
        <v>255.04655030692695</v>
      </c>
      <c r="K19" s="76">
        <v>192.59400328032072</v>
      </c>
      <c r="L19" s="76">
        <v>1058.5916397365556</v>
      </c>
      <c r="M19" s="77">
        <v>797.92140857442121</v>
      </c>
      <c r="N19" s="77">
        <v>822.13848345623637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11581.700980217109</v>
      </c>
      <c r="D21" s="51">
        <v>13466.115912049154</v>
      </c>
      <c r="E21" s="51">
        <v>25469.19265414861</v>
      </c>
      <c r="F21" s="76">
        <v>19899.867415638357</v>
      </c>
      <c r="G21" s="76">
        <v>12382.675387061779</v>
      </c>
      <c r="H21" s="76">
        <v>7964.1479140565198</v>
      </c>
      <c r="I21" s="76">
        <v>14643.324585118089</v>
      </c>
      <c r="J21" s="76">
        <v>17158.520474540328</v>
      </c>
      <c r="K21" s="76">
        <v>12320.092111929594</v>
      </c>
      <c r="L21" s="76">
        <v>19058.391773082403</v>
      </c>
      <c r="M21" s="77">
        <v>26202.997514632752</v>
      </c>
      <c r="N21" s="77">
        <v>29617.657006266647</v>
      </c>
      <c r="P21" s="116"/>
    </row>
    <row r="22" spans="1:16" x14ac:dyDescent="0.2">
      <c r="A22" s="39">
        <v>180</v>
      </c>
      <c r="B22" s="50" t="s">
        <v>43</v>
      </c>
      <c r="C22" s="51">
        <v>11460.180740184012</v>
      </c>
      <c r="D22" s="51">
        <v>13362.825514931521</v>
      </c>
      <c r="E22" s="51">
        <v>25407.498977282226</v>
      </c>
      <c r="F22" s="76">
        <v>19735.388685867551</v>
      </c>
      <c r="G22" s="76">
        <v>12243.567495850206</v>
      </c>
      <c r="H22" s="76">
        <v>7747.2723058179254</v>
      </c>
      <c r="I22" s="76">
        <v>14527.517642053599</v>
      </c>
      <c r="J22" s="76">
        <v>17127.133247212849</v>
      </c>
      <c r="K22" s="76">
        <v>12253.07857185713</v>
      </c>
      <c r="L22" s="76">
        <v>18939.3721858229</v>
      </c>
      <c r="M22" s="77">
        <v>26061.061429835852</v>
      </c>
      <c r="N22" s="77">
        <v>29206.19271796559</v>
      </c>
      <c r="P22" s="116"/>
    </row>
    <row r="23" spans="1:16" x14ac:dyDescent="0.2">
      <c r="A23" s="39">
        <v>190</v>
      </c>
      <c r="B23" s="50" t="s">
        <v>42</v>
      </c>
      <c r="C23" s="51">
        <v>8654.2772542475632</v>
      </c>
      <c r="D23" s="51">
        <v>9877.7125832408074</v>
      </c>
      <c r="E23" s="51">
        <v>20850.242208498523</v>
      </c>
      <c r="F23" s="76">
        <v>15000.455373406492</v>
      </c>
      <c r="G23" s="76">
        <v>8282.3159682529094</v>
      </c>
      <c r="H23" s="76">
        <v>4489.8441999117194</v>
      </c>
      <c r="I23" s="76">
        <v>8843.3850089135685</v>
      </c>
      <c r="J23" s="76">
        <v>9258.6094735998777</v>
      </c>
      <c r="K23" s="76">
        <v>7915.9937150095129</v>
      </c>
      <c r="L23" s="76">
        <v>12509.889975654018</v>
      </c>
      <c r="M23" s="77">
        <v>18901.740155182659</v>
      </c>
      <c r="N23" s="77">
        <v>20719.376997066905</v>
      </c>
      <c r="P23" s="116"/>
    </row>
    <row r="24" spans="1:16" x14ac:dyDescent="0.2">
      <c r="A24" s="39">
        <v>191</v>
      </c>
      <c r="B24" s="50" t="s">
        <v>113</v>
      </c>
      <c r="C24" s="51">
        <v>329.12954336009426</v>
      </c>
      <c r="D24" s="51">
        <v>748.77955280780168</v>
      </c>
      <c r="E24" s="51">
        <v>941.89836052074861</v>
      </c>
      <c r="F24" s="76">
        <v>643.81611939674622</v>
      </c>
      <c r="G24" s="76">
        <v>422.01789773185266</v>
      </c>
      <c r="H24" s="76">
        <v>136.67664154987702</v>
      </c>
      <c r="I24" s="76">
        <v>413.33658611478654</v>
      </c>
      <c r="J24" s="76">
        <v>367.11580430370526</v>
      </c>
      <c r="K24" s="76">
        <v>418.46556730120068</v>
      </c>
      <c r="L24" s="76">
        <v>886.43801625498634</v>
      </c>
      <c r="M24" s="77">
        <v>677.18471779705249</v>
      </c>
      <c r="N24" s="77">
        <v>1116.7994467425242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215.76359486719591</v>
      </c>
      <c r="D26" s="51">
        <v>273.26486383533404</v>
      </c>
      <c r="E26" s="51">
        <v>129.51803326299364</v>
      </c>
      <c r="F26" s="76">
        <v>198.46536850880116</v>
      </c>
      <c r="G26" s="76">
        <v>105.45836013533453</v>
      </c>
      <c r="H26" s="76">
        <v>25.003501496428669</v>
      </c>
      <c r="I26" s="76">
        <v>211.21650236789009</v>
      </c>
      <c r="J26" s="76">
        <v>106.26042325521131</v>
      </c>
      <c r="K26" s="76">
        <v>88.018503873843656</v>
      </c>
      <c r="L26" s="76">
        <v>211.00389068689933</v>
      </c>
      <c r="M26" s="77">
        <v>335.10870572122667</v>
      </c>
      <c r="N26" s="77">
        <v>359.83263219889716</v>
      </c>
      <c r="P26" s="116"/>
    </row>
    <row r="27" spans="1:16" x14ac:dyDescent="0.2">
      <c r="A27" s="39">
        <v>220</v>
      </c>
      <c r="B27" s="50" t="s">
        <v>115</v>
      </c>
      <c r="C27" s="51">
        <v>29.793724223112548</v>
      </c>
      <c r="D27" s="51">
        <v>2.1452319777826641</v>
      </c>
      <c r="E27" s="51">
        <v>4.2994145972995943</v>
      </c>
      <c r="F27" s="76">
        <v>13.21179741151996</v>
      </c>
      <c r="G27" s="76">
        <v>13.968608327773344</v>
      </c>
      <c r="H27" s="76">
        <v>12.455486226389414</v>
      </c>
      <c r="I27" s="76">
        <v>0</v>
      </c>
      <c r="J27" s="76">
        <v>0</v>
      </c>
      <c r="K27" s="76">
        <v>3.1660359598143755</v>
      </c>
      <c r="L27" s="76">
        <v>2.0838074879758572</v>
      </c>
      <c r="M27" s="77">
        <v>8.6761214800442055</v>
      </c>
      <c r="N27" s="77">
        <v>19.136785179096762</v>
      </c>
      <c r="P27" s="116"/>
    </row>
    <row r="28" spans="1:16" x14ac:dyDescent="0.2">
      <c r="A28" s="39">
        <v>221</v>
      </c>
      <c r="B28" s="50" t="s">
        <v>116</v>
      </c>
      <c r="C28" s="51">
        <v>70.070434961418286</v>
      </c>
      <c r="D28" s="51">
        <v>212.37053689298503</v>
      </c>
      <c r="E28" s="51">
        <v>47.031389494914599</v>
      </c>
      <c r="F28" s="76">
        <v>154.4903148485902</v>
      </c>
      <c r="G28" s="76">
        <v>38.957012186538797</v>
      </c>
      <c r="H28" s="76">
        <v>4.1539742965984878</v>
      </c>
      <c r="I28" s="76">
        <v>127.1468077533067</v>
      </c>
      <c r="J28" s="76">
        <v>27.721685945314938</v>
      </c>
      <c r="K28" s="76">
        <v>67.896635342380108</v>
      </c>
      <c r="L28" s="76">
        <v>48.870217272990978</v>
      </c>
      <c r="M28" s="77">
        <v>273.9160700509957</v>
      </c>
      <c r="N28" s="77">
        <v>201.58417814031014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187.35163483267925</v>
      </c>
      <c r="D30" s="51">
        <v>438.21856653524151</v>
      </c>
      <c r="E30" s="51">
        <v>256.46595809593003</v>
      </c>
      <c r="F30" s="76">
        <v>429.37615305678901</v>
      </c>
      <c r="G30" s="76">
        <v>329.25606907734078</v>
      </c>
      <c r="H30" s="76">
        <v>266.37955594938279</v>
      </c>
      <c r="I30" s="76">
        <v>338.21582510693787</v>
      </c>
      <c r="J30" s="76">
        <v>140.80762686895653</v>
      </c>
      <c r="K30" s="76">
        <v>532.80594093739217</v>
      </c>
      <c r="L30" s="76">
        <v>797.78450231954457</v>
      </c>
      <c r="M30" s="77">
        <v>1076.9334155459528</v>
      </c>
      <c r="N30" s="77">
        <v>886.47075474527708</v>
      </c>
      <c r="P30" s="116"/>
    </row>
    <row r="31" spans="1:16" x14ac:dyDescent="0.2">
      <c r="A31" s="39">
        <v>250</v>
      </c>
      <c r="B31" s="50" t="s">
        <v>118</v>
      </c>
      <c r="C31" s="51">
        <v>42.681180767184244</v>
      </c>
      <c r="D31" s="51">
        <v>66.08167706057273</v>
      </c>
      <c r="E31" s="51">
        <v>9.6736828439240874</v>
      </c>
      <c r="F31" s="76">
        <v>16.292629064297287</v>
      </c>
      <c r="G31" s="76">
        <v>10.911198366755098</v>
      </c>
      <c r="H31" s="76">
        <v>12.521725333829146</v>
      </c>
      <c r="I31" s="76">
        <v>85.824868189923933</v>
      </c>
      <c r="J31" s="76">
        <v>12.915235084950297</v>
      </c>
      <c r="K31" s="76">
        <v>30.560509234375161</v>
      </c>
      <c r="L31" s="76">
        <v>16.85918869504777</v>
      </c>
      <c r="M31" s="77">
        <v>22.962648262759028</v>
      </c>
      <c r="N31" s="77">
        <v>91.517193583197553</v>
      </c>
      <c r="P31" s="116"/>
    </row>
    <row r="32" spans="1:16" x14ac:dyDescent="0.2">
      <c r="A32" s="39">
        <v>251</v>
      </c>
      <c r="B32" s="50" t="s">
        <v>119</v>
      </c>
      <c r="C32" s="51">
        <v>57.60184755874527</v>
      </c>
      <c r="D32" s="51">
        <v>274.40581182631172</v>
      </c>
      <c r="E32" s="51">
        <v>190.1293960612594</v>
      </c>
      <c r="F32" s="76">
        <v>373.44813175793189</v>
      </c>
      <c r="G32" s="76">
        <v>262.00223488222355</v>
      </c>
      <c r="H32" s="76">
        <v>151.57724102547598</v>
      </c>
      <c r="I32" s="76">
        <v>197.75141388784613</v>
      </c>
      <c r="J32" s="76">
        <v>71.23005770110133</v>
      </c>
      <c r="K32" s="76">
        <v>474.4182269363169</v>
      </c>
      <c r="L32" s="76">
        <v>569.31405689363237</v>
      </c>
      <c r="M32" s="77">
        <v>893.72308632037141</v>
      </c>
      <c r="N32" s="77">
        <v>558.9493070450842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4412.0696412342213</v>
      </c>
      <c r="D34" s="51">
        <v>4754.9518000226517</v>
      </c>
      <c r="E34" s="51">
        <v>8740.582673799423</v>
      </c>
      <c r="F34" s="76">
        <v>6027.953067290232</v>
      </c>
      <c r="G34" s="76">
        <v>3847.533437656411</v>
      </c>
      <c r="H34" s="76">
        <v>2283.0423009500551</v>
      </c>
      <c r="I34" s="76">
        <v>4214.3713271467577</v>
      </c>
      <c r="J34" s="76">
        <v>4446.1581280071223</v>
      </c>
      <c r="K34" s="76">
        <v>2790.7951608080184</v>
      </c>
      <c r="L34" s="76">
        <v>5584.4510165166475</v>
      </c>
      <c r="M34" s="77">
        <v>9015.5595639081075</v>
      </c>
      <c r="N34" s="77">
        <v>11466.568976369335</v>
      </c>
      <c r="P34" s="116"/>
    </row>
    <row r="35" spans="1:16" x14ac:dyDescent="0.2">
      <c r="A35" s="39">
        <v>280</v>
      </c>
      <c r="B35" s="50" t="s">
        <v>41</v>
      </c>
      <c r="C35" s="51">
        <v>4084.9800375439841</v>
      </c>
      <c r="D35" s="51">
        <v>4404.226757537981</v>
      </c>
      <c r="E35" s="51">
        <v>8168.9681925007844</v>
      </c>
      <c r="F35" s="76">
        <v>5527.2774626103837</v>
      </c>
      <c r="G35" s="76">
        <v>3624.4066130310039</v>
      </c>
      <c r="H35" s="76">
        <v>2093.1558333168546</v>
      </c>
      <c r="I35" s="76">
        <v>3511.712410984705</v>
      </c>
      <c r="J35" s="76">
        <v>4169.417698546049</v>
      </c>
      <c r="K35" s="76">
        <v>2525.0304600062068</v>
      </c>
      <c r="L35" s="76">
        <v>5038.013411181083</v>
      </c>
      <c r="M35" s="77">
        <v>8585.1250788752186</v>
      </c>
      <c r="N35" s="77">
        <v>10161.114708402489</v>
      </c>
      <c r="P35" s="116"/>
    </row>
    <row r="36" spans="1:16" x14ac:dyDescent="0.2">
      <c r="A36" s="39">
        <v>290</v>
      </c>
      <c r="B36" s="50" t="s">
        <v>40</v>
      </c>
      <c r="C36" s="51">
        <v>1013.2834631784692</v>
      </c>
      <c r="D36" s="51">
        <v>1230.4900486143763</v>
      </c>
      <c r="E36" s="51">
        <v>1741.6416823682155</v>
      </c>
      <c r="F36" s="76">
        <v>1497.7045404577088</v>
      </c>
      <c r="G36" s="76">
        <v>1083.1841528453167</v>
      </c>
      <c r="H36" s="76">
        <v>792.8906147484654</v>
      </c>
      <c r="I36" s="76">
        <v>1881.0022153615053</v>
      </c>
      <c r="J36" s="76">
        <v>1677.2875736548976</v>
      </c>
      <c r="K36" s="76">
        <v>838.60968192283758</v>
      </c>
      <c r="L36" s="76">
        <v>2390.9590346217151</v>
      </c>
      <c r="M36" s="77">
        <v>3393.1365898843846</v>
      </c>
      <c r="N36" s="77">
        <v>3665.6686081590979</v>
      </c>
      <c r="P36" s="116"/>
    </row>
    <row r="37" spans="1:16" x14ac:dyDescent="0.2">
      <c r="A37" s="39">
        <v>300</v>
      </c>
      <c r="B37" s="50" t="s">
        <v>121</v>
      </c>
      <c r="C37" s="51">
        <v>2678.7066527248953</v>
      </c>
      <c r="D37" s="51">
        <v>3137.0107148081024</v>
      </c>
      <c r="E37" s="51">
        <v>6069.3237989646541</v>
      </c>
      <c r="F37" s="76">
        <v>4117.7987298885337</v>
      </c>
      <c r="G37" s="76">
        <v>1752.6514664524227</v>
      </c>
      <c r="H37" s="76">
        <v>667.88537547379565</v>
      </c>
      <c r="I37" s="76">
        <v>1351.2147318563436</v>
      </c>
      <c r="J37" s="76">
        <v>1664.8599055384846</v>
      </c>
      <c r="K37" s="76">
        <v>1270.405197448204</v>
      </c>
      <c r="L37" s="76">
        <v>1963.8560904520882</v>
      </c>
      <c r="M37" s="77">
        <v>1576.3214044310241</v>
      </c>
      <c r="N37" s="77">
        <v>6151.7464627368909</v>
      </c>
      <c r="P37" s="116"/>
    </row>
    <row r="38" spans="1:16" x14ac:dyDescent="0.2">
      <c r="A38" s="39">
        <v>301</v>
      </c>
      <c r="B38" s="50" t="s">
        <v>122</v>
      </c>
      <c r="C38" s="51">
        <v>208.44251977114732</v>
      </c>
      <c r="D38" s="51">
        <v>174.60346669883049</v>
      </c>
      <c r="E38" s="51">
        <v>247.33385579631869</v>
      </c>
      <c r="F38" s="76">
        <v>157.90438374803281</v>
      </c>
      <c r="G38" s="76">
        <v>172.38507199915156</v>
      </c>
      <c r="H38" s="76">
        <v>134.22198683396996</v>
      </c>
      <c r="I38" s="76">
        <v>68.40226253768725</v>
      </c>
      <c r="J38" s="76">
        <v>142.67950648271423</v>
      </c>
      <c r="K38" s="76">
        <v>286.84644313631208</v>
      </c>
      <c r="L38" s="76">
        <v>451.0997982559623</v>
      </c>
      <c r="M38" s="77">
        <v>1007.1020595695504</v>
      </c>
      <c r="N38" s="77">
        <v>576.52339090804139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16692.735637011967</v>
      </c>
      <c r="D40" s="51">
        <v>19279.918672826505</v>
      </c>
      <c r="E40" s="51">
        <v>36370.317191242255</v>
      </c>
      <c r="F40" s="76">
        <v>27054.680948820645</v>
      </c>
      <c r="G40" s="76">
        <v>16030.604611280703</v>
      </c>
      <c r="H40" s="76">
        <v>9926.5921284993474</v>
      </c>
      <c r="I40" s="76">
        <v>17754.85585379487</v>
      </c>
      <c r="J40" s="76">
        <v>20831.974320458339</v>
      </c>
      <c r="K40" s="76">
        <v>15014.586510841118</v>
      </c>
      <c r="L40" s="76">
        <v>22961.211456157725</v>
      </c>
      <c r="M40" s="77">
        <v>33987.505733298065</v>
      </c>
      <c r="N40" s="77">
        <v>42127.70001179399</v>
      </c>
      <c r="P40" s="116"/>
    </row>
    <row r="41" spans="1:16" x14ac:dyDescent="0.2">
      <c r="A41" s="39">
        <v>330</v>
      </c>
      <c r="B41" s="50" t="s">
        <v>38</v>
      </c>
      <c r="C41" s="51">
        <v>13962.15074268746</v>
      </c>
      <c r="D41" s="51">
        <v>15740.006481673872</v>
      </c>
      <c r="E41" s="51">
        <v>31640.79268745524</v>
      </c>
      <c r="F41" s="76">
        <v>22840.928198652709</v>
      </c>
      <c r="G41" s="76">
        <v>11807.982964822379</v>
      </c>
      <c r="H41" s="76">
        <v>6590.1743325680909</v>
      </c>
      <c r="I41" s="76">
        <v>12467.536052747055</v>
      </c>
      <c r="J41" s="76">
        <v>13403.900255352137</v>
      </c>
      <c r="K41" s="76">
        <v>10956.275063573714</v>
      </c>
      <c r="L41" s="76">
        <v>17501.314121225114</v>
      </c>
      <c r="M41" s="77">
        <v>24291.039595475362</v>
      </c>
      <c r="N41" s="77">
        <v>33149.567875633962</v>
      </c>
      <c r="P41" s="116"/>
    </row>
    <row r="42" spans="1:16" x14ac:dyDescent="0.2">
      <c r="A42" s="39">
        <v>340</v>
      </c>
      <c r="B42" s="50" t="s">
        <v>37</v>
      </c>
      <c r="C42" s="51">
        <v>2730.5848943246415</v>
      </c>
      <c r="D42" s="51">
        <v>3539.9121911527664</v>
      </c>
      <c r="E42" s="51">
        <v>4729.5245037872146</v>
      </c>
      <c r="F42" s="76">
        <v>4213.7527501681234</v>
      </c>
      <c r="G42" s="76">
        <v>4222.6216464580066</v>
      </c>
      <c r="H42" s="76">
        <v>3336.4177959311442</v>
      </c>
      <c r="I42" s="76">
        <v>5287.3198010477336</v>
      </c>
      <c r="J42" s="76">
        <v>7428.0740651058468</v>
      </c>
      <c r="K42" s="76">
        <v>4058.3114472673424</v>
      </c>
      <c r="L42" s="76">
        <v>5459.8973349320549</v>
      </c>
      <c r="M42" s="77">
        <v>9696.4661378236979</v>
      </c>
      <c r="N42" s="77">
        <v>8978.1321361603641</v>
      </c>
      <c r="P42" s="116"/>
    </row>
    <row r="43" spans="1:16" x14ac:dyDescent="0.2">
      <c r="A43" s="39">
        <v>350</v>
      </c>
      <c r="B43" s="50" t="s">
        <v>36</v>
      </c>
      <c r="C43" s="51">
        <v>19748.937301962458</v>
      </c>
      <c r="D43" s="51">
        <v>25029.781417877839</v>
      </c>
      <c r="E43" s="51">
        <v>49522.777295167041</v>
      </c>
      <c r="F43" s="76">
        <v>38016.574603603935</v>
      </c>
      <c r="G43" s="76">
        <v>20557.053920544986</v>
      </c>
      <c r="H43" s="76">
        <v>11986.002361458211</v>
      </c>
      <c r="I43" s="76">
        <v>19858.277396725018</v>
      </c>
      <c r="J43" s="76">
        <v>19614.875469443101</v>
      </c>
      <c r="K43" s="76">
        <v>16988.154637510786</v>
      </c>
      <c r="L43" s="76">
        <v>25961.363340144533</v>
      </c>
      <c r="M43" s="77">
        <v>34088.154066329596</v>
      </c>
      <c r="N43" s="77">
        <v>49720.683052973523</v>
      </c>
      <c r="P43" s="116"/>
    </row>
    <row r="44" spans="1:16" x14ac:dyDescent="0.2">
      <c r="A44" s="39">
        <v>360</v>
      </c>
      <c r="B44" s="50" t="s">
        <v>35</v>
      </c>
      <c r="C44" s="51">
        <v>3984.0860848161478</v>
      </c>
      <c r="D44" s="51">
        <v>4490.1402570742057</v>
      </c>
      <c r="E44" s="51">
        <v>6283.5962381992031</v>
      </c>
      <c r="F44" s="76">
        <v>5897.8008802276681</v>
      </c>
      <c r="G44" s="76">
        <v>5245.1988127342383</v>
      </c>
      <c r="H44" s="76">
        <v>4272.75725210565</v>
      </c>
      <c r="I44" s="76">
        <v>6825.258794151353</v>
      </c>
      <c r="J44" s="76">
        <v>9051.9319116663537</v>
      </c>
      <c r="K44" s="76">
        <v>5170.0017268408837</v>
      </c>
      <c r="L44" s="76">
        <v>7589.0679380485253</v>
      </c>
      <c r="M44" s="77">
        <v>12717.073731102946</v>
      </c>
      <c r="N44" s="77">
        <v>11630.054826410451</v>
      </c>
      <c r="P44" s="116"/>
    </row>
    <row r="45" spans="1:16" x14ac:dyDescent="0.2">
      <c r="A45" s="39">
        <v>370</v>
      </c>
      <c r="B45" s="50" t="s">
        <v>34</v>
      </c>
      <c r="C45" s="80">
        <v>1.2109585273524857</v>
      </c>
      <c r="D45" s="80">
        <v>1.2169832614694771</v>
      </c>
      <c r="E45" s="80">
        <v>1.1428581666620972</v>
      </c>
      <c r="F45" s="79">
        <v>1.1734427454677472</v>
      </c>
      <c r="G45" s="79">
        <v>1.2715656885578142</v>
      </c>
      <c r="H45" s="79">
        <v>1.3517058646697515</v>
      </c>
      <c r="I45" s="79">
        <v>1.3494099772563632</v>
      </c>
      <c r="J45" s="79">
        <v>1.4277410213115533</v>
      </c>
      <c r="K45" s="79">
        <v>1.2918300610131999</v>
      </c>
      <c r="L45" s="79">
        <v>1.3465848734324322</v>
      </c>
      <c r="M45" s="78">
        <v>1.3450821787014382</v>
      </c>
      <c r="N45" s="78">
        <v>1.2667329618377861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16.49153212595721</v>
      </c>
      <c r="D48" s="80">
        <v>15.213278026636951</v>
      </c>
      <c r="E48" s="80">
        <v>12.328954326085588</v>
      </c>
      <c r="F48" s="79">
        <v>11.35660733152252</v>
      </c>
      <c r="G48" s="79">
        <v>10.728235879372965</v>
      </c>
      <c r="H48" s="79">
        <v>11.244179676389029</v>
      </c>
      <c r="I48" s="79">
        <v>11.761711532688654</v>
      </c>
      <c r="J48" s="79">
        <v>11.525270298288136</v>
      </c>
      <c r="K48" s="79">
        <v>11.03136809096358</v>
      </c>
      <c r="L48" s="79">
        <v>11.091345934581994</v>
      </c>
      <c r="M48" s="78">
        <v>12.236183931293054</v>
      </c>
      <c r="N48" s="78">
        <v>12.212405802497793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9243.8454015048337</v>
      </c>
      <c r="D51" s="76">
        <v>13219.31256533186</v>
      </c>
      <c r="E51" s="76">
        <v>27526.090109786521</v>
      </c>
      <c r="F51" s="76">
        <v>22665.305245543586</v>
      </c>
      <c r="G51" s="76">
        <v>14619.057777395861</v>
      </c>
      <c r="H51" s="76">
        <v>8980.284609114171</v>
      </c>
      <c r="I51" s="76">
        <v>14395.17960162314</v>
      </c>
      <c r="J51" s="76">
        <v>15192.964869723481</v>
      </c>
      <c r="K51" s="76">
        <v>11946.83653310738</v>
      </c>
      <c r="L51" s="76">
        <v>16114.49892948645</v>
      </c>
      <c r="M51" s="77">
        <v>21926.116395890705</v>
      </c>
      <c r="N51" s="77">
        <v>29458.623655903939</v>
      </c>
      <c r="P51" s="116"/>
    </row>
    <row r="52" spans="1:16" x14ac:dyDescent="0.2">
      <c r="A52" s="39">
        <v>440</v>
      </c>
      <c r="B52" s="50" t="s">
        <v>30</v>
      </c>
      <c r="C52" s="76">
        <v>6606.9569459052018</v>
      </c>
      <c r="D52" s="76">
        <v>10362.029151111099</v>
      </c>
      <c r="E52" s="76">
        <v>22616.082324836083</v>
      </c>
      <c r="F52" s="76">
        <v>19536.764554967842</v>
      </c>
      <c r="G52" s="76">
        <v>11467.868928795704</v>
      </c>
      <c r="H52" s="76">
        <v>6777.9040878744654</v>
      </c>
      <c r="I52" s="76">
        <v>10417.563595183563</v>
      </c>
      <c r="J52" s="76">
        <v>10961.785398605489</v>
      </c>
      <c r="K52" s="76">
        <v>9400.1023797076377</v>
      </c>
      <c r="L52" s="76">
        <v>12540.473907881364</v>
      </c>
      <c r="M52" s="77">
        <v>15737.949026920702</v>
      </c>
      <c r="N52" s="77">
        <v>23744.105663140599</v>
      </c>
      <c r="P52" s="116"/>
    </row>
    <row r="53" spans="1:16" x14ac:dyDescent="0.2">
      <c r="A53" s="39">
        <v>450</v>
      </c>
      <c r="B53" s="50" t="s">
        <v>29</v>
      </c>
      <c r="C53" s="76">
        <v>8437.5619541725155</v>
      </c>
      <c r="D53" s="76">
        <v>9830.9673509280146</v>
      </c>
      <c r="E53" s="76">
        <v>17853.145314665013</v>
      </c>
      <c r="F53" s="76">
        <v>12067.138219442691</v>
      </c>
      <c r="G53" s="76">
        <v>6325.7339718080493</v>
      </c>
      <c r="H53" s="76">
        <v>3476.9139499533703</v>
      </c>
      <c r="I53" s="76">
        <v>9382.278156147695</v>
      </c>
      <c r="J53" s="76">
        <v>8225.7857957060751</v>
      </c>
      <c r="K53" s="76">
        <v>5728.1538701234476</v>
      </c>
      <c r="L53" s="76">
        <v>11090.95042929778</v>
      </c>
      <c r="M53" s="77">
        <v>17507.357356325043</v>
      </c>
      <c r="N53" s="77">
        <v>18177.8946031589</v>
      </c>
      <c r="P53" s="116"/>
    </row>
    <row r="54" spans="1:16" x14ac:dyDescent="0.2">
      <c r="A54" s="39">
        <v>460</v>
      </c>
      <c r="B54" s="50" t="s">
        <v>28</v>
      </c>
      <c r="C54" s="76">
        <v>6835.5113278291483</v>
      </c>
      <c r="D54" s="76">
        <v>8010.1486551638227</v>
      </c>
      <c r="E54" s="76">
        <v>14693.827152434487</v>
      </c>
      <c r="F54" s="76">
        <v>10286.777951364298</v>
      </c>
      <c r="G54" s="76">
        <v>4527.0981948527187</v>
      </c>
      <c r="H54" s="76">
        <v>2168.7400777029011</v>
      </c>
      <c r="I54" s="76">
        <v>6708.8903412191003</v>
      </c>
      <c r="J54" s="76">
        <v>5731.8729759438011</v>
      </c>
      <c r="K54" s="76">
        <v>4404.315243530833</v>
      </c>
      <c r="L54" s="76">
        <v>9755.0215468383703</v>
      </c>
      <c r="M54" s="77">
        <v>14361.029406391335</v>
      </c>
      <c r="N54" s="77">
        <v>15039.359952117207</v>
      </c>
      <c r="P54" s="116"/>
    </row>
    <row r="55" spans="1:16" x14ac:dyDescent="0.2">
      <c r="A55" s="39">
        <v>470</v>
      </c>
      <c r="B55" s="50" t="s">
        <v>27</v>
      </c>
      <c r="C55" s="76">
        <v>3189.0913570076987</v>
      </c>
      <c r="D55" s="76">
        <v>3064.5102388136888</v>
      </c>
      <c r="E55" s="76">
        <v>6385.0815950433971</v>
      </c>
      <c r="F55" s="76">
        <v>3425.1481109462993</v>
      </c>
      <c r="G55" s="76">
        <v>2202.80789570455</v>
      </c>
      <c r="H55" s="76">
        <v>891.20979423658355</v>
      </c>
      <c r="I55" s="76">
        <v>2098.6134664264023</v>
      </c>
      <c r="J55" s="76">
        <v>2753.8998845246374</v>
      </c>
      <c r="K55" s="76">
        <v>1990.72735007304</v>
      </c>
      <c r="L55" s="76">
        <v>2379.0242095653198</v>
      </c>
      <c r="M55" s="77">
        <v>5648.503337092915</v>
      </c>
      <c r="N55" s="77">
        <v>5642.1301466410277</v>
      </c>
      <c r="P55" s="116"/>
    </row>
    <row r="56" spans="1:16" x14ac:dyDescent="0.2">
      <c r="A56" s="39">
        <v>480</v>
      </c>
      <c r="B56" s="50" t="s">
        <v>26</v>
      </c>
      <c r="C56" s="76">
        <v>2455.8307466499705</v>
      </c>
      <c r="D56" s="76">
        <v>2545.3953787494452</v>
      </c>
      <c r="E56" s="76">
        <v>4844.5943085473909</v>
      </c>
      <c r="F56" s="76">
        <v>2805.3962164263339</v>
      </c>
      <c r="G56" s="76">
        <v>1604.1455926033</v>
      </c>
      <c r="H56" s="76">
        <v>560.25133837733506</v>
      </c>
      <c r="I56" s="76">
        <v>1197.1030724518603</v>
      </c>
      <c r="J56" s="76">
        <v>1639.6032220804536</v>
      </c>
      <c r="K56" s="76">
        <v>1582.1152622514144</v>
      </c>
      <c r="L56" s="76">
        <v>2016.9145390062517</v>
      </c>
      <c r="M56" s="77">
        <v>4685.2227859992918</v>
      </c>
      <c r="N56" s="77">
        <v>4394.4608724444033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2.1698594908874065</v>
      </c>
      <c r="D58" s="76">
        <v>42.011189658588385</v>
      </c>
      <c r="E58" s="76">
        <v>63.191675460733741</v>
      </c>
      <c r="F58" s="76">
        <v>74.760214757491738</v>
      </c>
      <c r="G58" s="76">
        <v>262.10800070086111</v>
      </c>
      <c r="H58" s="76">
        <v>149.24384008688941</v>
      </c>
      <c r="I58" s="76">
        <v>57.577211799368797</v>
      </c>
      <c r="J58" s="76">
        <v>95.489257933861026</v>
      </c>
      <c r="K58" s="76">
        <v>154.8920121283478</v>
      </c>
      <c r="L58" s="76">
        <v>1384.284374896823</v>
      </c>
      <c r="M58" s="77">
        <v>769.75485562423944</v>
      </c>
      <c r="N58" s="77">
        <v>831.88500061562843</v>
      </c>
      <c r="P58" s="116"/>
    </row>
    <row r="59" spans="1:16" x14ac:dyDescent="0.2">
      <c r="A59" s="39">
        <v>510</v>
      </c>
      <c r="B59" s="50" t="s">
        <v>24</v>
      </c>
      <c r="C59" s="76">
        <v>1698.1237062498217</v>
      </c>
      <c r="D59" s="76">
        <v>2244.154948738123</v>
      </c>
      <c r="E59" s="76">
        <v>3031.9916362338026</v>
      </c>
      <c r="F59" s="76">
        <v>2147.3920437441848</v>
      </c>
      <c r="G59" s="76">
        <v>1138.7746778877017</v>
      </c>
      <c r="H59" s="76">
        <v>1217.0659402067513</v>
      </c>
      <c r="I59" s="76">
        <v>1268.8059649668414</v>
      </c>
      <c r="J59" s="76">
        <v>1179.226966785046</v>
      </c>
      <c r="K59" s="76">
        <v>1045.7653982875538</v>
      </c>
      <c r="L59" s="76">
        <v>1399.152222057053</v>
      </c>
      <c r="M59" s="77">
        <v>1250.0163106552268</v>
      </c>
      <c r="N59" s="77">
        <v>3591.9206081992756</v>
      </c>
      <c r="P59" s="116"/>
    </row>
    <row r="60" spans="1:16" x14ac:dyDescent="0.2">
      <c r="A60" s="39">
        <v>520</v>
      </c>
      <c r="B60" s="50" t="s">
        <v>23</v>
      </c>
      <c r="C60" s="76">
        <v>334.07548255545811</v>
      </c>
      <c r="D60" s="76">
        <v>242.8822813018987</v>
      </c>
      <c r="E60" s="76">
        <v>474.97760345971727</v>
      </c>
      <c r="F60" s="76">
        <v>408.86205461809703</v>
      </c>
      <c r="G60" s="76">
        <v>284.03009742762356</v>
      </c>
      <c r="H60" s="76">
        <v>161.8084995988379</v>
      </c>
      <c r="I60" s="76">
        <v>335.55600233731695</v>
      </c>
      <c r="J60" s="76">
        <v>444.38929452769656</v>
      </c>
      <c r="K60" s="76">
        <v>463.9590672252009</v>
      </c>
      <c r="L60" s="76">
        <v>403.95753955802468</v>
      </c>
      <c r="M60" s="77">
        <v>279.73508503581132</v>
      </c>
      <c r="N60" s="77">
        <v>801.39597448043253</v>
      </c>
      <c r="P60" s="116"/>
    </row>
    <row r="61" spans="1:16" x14ac:dyDescent="0.2">
      <c r="A61" s="39">
        <v>521</v>
      </c>
      <c r="B61" s="50" t="s">
        <v>167</v>
      </c>
      <c r="C61" s="76">
        <v>3161.2318185352469</v>
      </c>
      <c r="D61" s="76">
        <v>3540.722648541112</v>
      </c>
      <c r="E61" s="76">
        <v>5435.916293343621</v>
      </c>
      <c r="F61" s="76">
        <v>5179.407619882194</v>
      </c>
      <c r="G61" s="76">
        <v>2980.817005652892</v>
      </c>
      <c r="H61" s="76">
        <v>2326.894146217669</v>
      </c>
      <c r="I61" s="76">
        <v>3163.3371021045928</v>
      </c>
      <c r="J61" s="76">
        <v>4794.179752304588</v>
      </c>
      <c r="K61" s="76">
        <v>2184.0952154102615</v>
      </c>
      <c r="L61" s="76">
        <v>3139.6821332870622</v>
      </c>
      <c r="M61" s="77">
        <v>4398.4979393899757</v>
      </c>
      <c r="N61" s="77">
        <v>7318.1784570563423</v>
      </c>
      <c r="P61" s="116"/>
    </row>
    <row r="62" spans="1:16" x14ac:dyDescent="0.2">
      <c r="A62" s="39">
        <v>522</v>
      </c>
      <c r="B62" s="50" t="s">
        <v>166</v>
      </c>
      <c r="C62" s="76">
        <v>366.95228999565609</v>
      </c>
      <c r="D62" s="76">
        <v>384.84205545079686</v>
      </c>
      <c r="E62" s="76">
        <v>413.81513963966546</v>
      </c>
      <c r="F62" s="76">
        <v>552.19888106246731</v>
      </c>
      <c r="G62" s="76">
        <v>537.77135737624087</v>
      </c>
      <c r="H62" s="76">
        <v>549.06696345377816</v>
      </c>
      <c r="I62" s="76">
        <v>358.56988315318074</v>
      </c>
      <c r="J62" s="76">
        <v>504.93340441941132</v>
      </c>
      <c r="K62" s="76">
        <v>677.70862576745651</v>
      </c>
      <c r="L62" s="76">
        <v>524.75959350186929</v>
      </c>
      <c r="M62" s="77">
        <v>378.80431539522255</v>
      </c>
      <c r="N62" s="77">
        <v>582.7123639466638</v>
      </c>
      <c r="P62" s="116"/>
    </row>
    <row r="63" spans="1:16" x14ac:dyDescent="0.2">
      <c r="A63" s="39">
        <v>523</v>
      </c>
      <c r="B63" s="50" t="s">
        <v>165</v>
      </c>
      <c r="C63" s="76">
        <v>397.52637390345825</v>
      </c>
      <c r="D63" s="76">
        <v>174.47898813810093</v>
      </c>
      <c r="E63" s="76">
        <v>473.75596685854362</v>
      </c>
      <c r="F63" s="76">
        <v>711.00188039323564</v>
      </c>
      <c r="G63" s="76">
        <v>797.95502130814373</v>
      </c>
      <c r="H63" s="76">
        <v>488.94290840049734</v>
      </c>
      <c r="I63" s="76">
        <v>430.6384408995267</v>
      </c>
      <c r="J63" s="76">
        <v>539.44660721277546</v>
      </c>
      <c r="K63" s="76">
        <v>630.77655425755563</v>
      </c>
      <c r="L63" s="76">
        <v>778.11334452893084</v>
      </c>
      <c r="M63" s="77">
        <v>804.6876609279409</v>
      </c>
      <c r="N63" s="77">
        <v>846.58908164494358</v>
      </c>
      <c r="P63" s="116"/>
    </row>
    <row r="64" spans="1:16" x14ac:dyDescent="0.2">
      <c r="A64" s="39">
        <v>526</v>
      </c>
      <c r="B64" s="50" t="s">
        <v>164</v>
      </c>
      <c r="C64" s="76">
        <v>653.66439147635822</v>
      </c>
      <c r="D64" s="76">
        <v>603.82657280291619</v>
      </c>
      <c r="E64" s="76">
        <v>704.76073632464818</v>
      </c>
      <c r="F64" s="76">
        <v>846.60609297369922</v>
      </c>
      <c r="G64" s="76">
        <v>868.6081077175653</v>
      </c>
      <c r="H64" s="76">
        <v>1188.9341868126878</v>
      </c>
      <c r="I64" s="76">
        <v>330.4262432054125</v>
      </c>
      <c r="J64" s="76">
        <v>483.59395103989249</v>
      </c>
      <c r="K64" s="76">
        <v>340.99080760960572</v>
      </c>
      <c r="L64" s="76">
        <v>1290.6751177535871</v>
      </c>
      <c r="M64" s="77">
        <v>654.42264115774037</v>
      </c>
      <c r="N64" s="77">
        <v>1407.3733834614138</v>
      </c>
      <c r="P64" s="116"/>
    </row>
    <row r="65" spans="1:16" x14ac:dyDescent="0.2">
      <c r="A65" s="39">
        <v>527</v>
      </c>
      <c r="B65" s="50" t="s">
        <v>163</v>
      </c>
      <c r="C65" s="76">
        <v>1.0849297454437032</v>
      </c>
      <c r="D65" s="76">
        <v>113.88177227171386</v>
      </c>
      <c r="E65" s="76">
        <v>88.769102064619318</v>
      </c>
      <c r="F65" s="76">
        <v>65.574449967673843</v>
      </c>
      <c r="G65" s="76">
        <v>50.7556614890322</v>
      </c>
      <c r="H65" s="76">
        <v>45.77671860277286</v>
      </c>
      <c r="I65" s="76">
        <v>32.423405809298558</v>
      </c>
      <c r="J65" s="76">
        <v>53.737087766230239</v>
      </c>
      <c r="K65" s="76">
        <v>56.038063645290862</v>
      </c>
      <c r="L65" s="76">
        <v>32.334008447631732</v>
      </c>
      <c r="M65" s="77">
        <v>184.5142714795706</v>
      </c>
      <c r="N65" s="77">
        <v>441.75566999573311</v>
      </c>
      <c r="P65" s="116"/>
    </row>
    <row r="66" spans="1:16" x14ac:dyDescent="0.2">
      <c r="A66" s="39">
        <v>530</v>
      </c>
      <c r="B66" s="50" t="s">
        <v>22</v>
      </c>
      <c r="C66" s="76">
        <v>284.21887190795405</v>
      </c>
      <c r="D66" s="76">
        <v>196.07805989169293</v>
      </c>
      <c r="E66" s="76">
        <v>552.31381605325214</v>
      </c>
      <c r="F66" s="76">
        <v>611.61461178515299</v>
      </c>
      <c r="G66" s="76">
        <v>321.39429119455485</v>
      </c>
      <c r="H66" s="76">
        <v>259.27281106739213</v>
      </c>
      <c r="I66" s="76">
        <v>382.94850473377534</v>
      </c>
      <c r="J66" s="76">
        <v>634.88902390206283</v>
      </c>
      <c r="K66" s="76">
        <v>409.12782568885223</v>
      </c>
      <c r="L66" s="76">
        <v>243.1438248656161</v>
      </c>
      <c r="M66" s="77">
        <v>745.41813972936359</v>
      </c>
      <c r="N66" s="77">
        <v>677.07705819603177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21700.986857277734</v>
      </c>
      <c r="D69" s="76">
        <v>27500.451820419632</v>
      </c>
      <c r="E69" s="76">
        <v>52934.083724815238</v>
      </c>
      <c r="F69" s="76">
        <v>40930.487589226599</v>
      </c>
      <c r="G69" s="76">
        <v>22685.817292434669</v>
      </c>
      <c r="H69" s="76">
        <v>14592.00754296519</v>
      </c>
      <c r="I69" s="76">
        <v>25501.722073639598</v>
      </c>
      <c r="J69" s="76">
        <v>27063.979696882623</v>
      </c>
      <c r="K69" s="76">
        <v>20659.91711677123</v>
      </c>
      <c r="L69" s="76">
        <v>30859.547422732456</v>
      </c>
      <c r="M69" s="77">
        <v>43817.100474099105</v>
      </c>
      <c r="N69" s="77">
        <v>58257.100518618165</v>
      </c>
      <c r="P69" s="116"/>
    </row>
    <row r="70" spans="1:16" x14ac:dyDescent="0.2">
      <c r="A70" s="39">
        <v>570</v>
      </c>
      <c r="B70" s="50" t="s">
        <v>19</v>
      </c>
      <c r="C70" s="76">
        <v>681.58082901878436</v>
      </c>
      <c r="D70" s="76">
        <v>708.10198520518384</v>
      </c>
      <c r="E70" s="76">
        <v>826.53089896635697</v>
      </c>
      <c r="F70" s="76">
        <v>1591.5065201059408</v>
      </c>
      <c r="G70" s="76">
        <v>1119.3990114647859</v>
      </c>
      <c r="H70" s="76">
        <v>1102.4032312821291</v>
      </c>
      <c r="I70" s="76">
        <v>1300.8491852084169</v>
      </c>
      <c r="J70" s="76">
        <v>1399.7701048324243</v>
      </c>
      <c r="K70" s="76">
        <v>2272.9737568368619</v>
      </c>
      <c r="L70" s="76">
        <v>1568.8153462807397</v>
      </c>
      <c r="M70" s="77">
        <v>1566.2275937011541</v>
      </c>
      <c r="N70" s="77">
        <v>1408.129742703366</v>
      </c>
      <c r="P70" s="116"/>
    </row>
    <row r="71" spans="1:16" x14ac:dyDescent="0.2">
      <c r="A71" s="39">
        <v>580</v>
      </c>
      <c r="B71" s="50" t="s">
        <v>18</v>
      </c>
      <c r="C71" s="76">
        <v>612.52588299634158</v>
      </c>
      <c r="D71" s="76">
        <v>583.37971821096983</v>
      </c>
      <c r="E71" s="76">
        <v>787.87270408758161</v>
      </c>
      <c r="F71" s="76">
        <v>1477.2049197964798</v>
      </c>
      <c r="G71" s="76">
        <v>1045.9203731869868</v>
      </c>
      <c r="H71" s="76">
        <v>1083.3976958097969</v>
      </c>
      <c r="I71" s="76">
        <v>1029.3466548314937</v>
      </c>
      <c r="J71" s="76">
        <v>1314.0013803262941</v>
      </c>
      <c r="K71" s="76">
        <v>2201.7026480107088</v>
      </c>
      <c r="L71" s="76">
        <v>1454.2118807965207</v>
      </c>
      <c r="M71" s="77">
        <v>1412.5739714095669</v>
      </c>
      <c r="N71" s="77">
        <v>1109.5645377465537</v>
      </c>
      <c r="P71" s="116"/>
    </row>
    <row r="72" spans="1:16" x14ac:dyDescent="0.2">
      <c r="A72" s="39">
        <v>590</v>
      </c>
      <c r="B72" s="50" t="s">
        <v>17</v>
      </c>
      <c r="C72" s="76">
        <v>97.787545180116297</v>
      </c>
      <c r="D72" s="76">
        <v>130.0853469386706</v>
      </c>
      <c r="E72" s="76">
        <v>98.25452465532031</v>
      </c>
      <c r="F72" s="76">
        <v>323.74391356297298</v>
      </c>
      <c r="G72" s="76">
        <v>144.49198384386727</v>
      </c>
      <c r="H72" s="76">
        <v>38.737937735066268</v>
      </c>
      <c r="I72" s="76">
        <v>281.63051862799836</v>
      </c>
      <c r="J72" s="76">
        <v>117.50813655443375</v>
      </c>
      <c r="K72" s="76">
        <v>104.03091669723416</v>
      </c>
      <c r="L72" s="76">
        <v>121.38954204066407</v>
      </c>
      <c r="M72" s="77">
        <v>256.66414898394061</v>
      </c>
      <c r="N72" s="77">
        <v>309.62384252973993</v>
      </c>
      <c r="P72" s="116"/>
    </row>
    <row r="73" spans="1:16" x14ac:dyDescent="0.2">
      <c r="A73" s="39">
        <v>600</v>
      </c>
      <c r="B73" s="50" t="s">
        <v>16</v>
      </c>
      <c r="C73" s="76">
        <v>21088.057498711325</v>
      </c>
      <c r="D73" s="76">
        <v>26829.04349379307</v>
      </c>
      <c r="E73" s="76">
        <v>52239.182110796966</v>
      </c>
      <c r="F73" s="76">
        <v>39692.2960382042</v>
      </c>
      <c r="G73" s="76">
        <v>21686.248360703739</v>
      </c>
      <c r="H73" s="76">
        <v>13551.209088613859</v>
      </c>
      <c r="I73" s="76">
        <v>24384.863605948802</v>
      </c>
      <c r="J73" s="76">
        <v>25812.646049311355</v>
      </c>
      <c r="K73" s="76">
        <v>18549.371449230835</v>
      </c>
      <c r="L73" s="76">
        <v>29381.798910843034</v>
      </c>
      <c r="M73" s="77">
        <v>42563.892891857926</v>
      </c>
      <c r="N73" s="77">
        <v>57174.810044969097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1107.6232384640984</v>
      </c>
      <c r="D75" s="76">
        <v>896.33284055596937</v>
      </c>
      <c r="E75" s="76">
        <v>1539.6503923639752</v>
      </c>
      <c r="F75" s="76">
        <v>1540.2262213768979</v>
      </c>
      <c r="G75" s="76">
        <v>1978.9446949280177</v>
      </c>
      <c r="H75" s="76">
        <v>381.44569084142682</v>
      </c>
      <c r="I75" s="76">
        <v>508.58544643162077</v>
      </c>
      <c r="J75" s="76">
        <v>417.21380536319282</v>
      </c>
      <c r="K75" s="76">
        <v>630.90448316778702</v>
      </c>
      <c r="L75" s="76">
        <v>908.75822151119939</v>
      </c>
      <c r="M75" s="77">
        <v>3935.9446638714044</v>
      </c>
      <c r="N75" s="77">
        <v>976.86126685854322</v>
      </c>
      <c r="P75" s="116"/>
    </row>
    <row r="76" spans="1:16" x14ac:dyDescent="0.2">
      <c r="A76" s="39">
        <v>630</v>
      </c>
      <c r="B76" s="50" t="s">
        <v>14</v>
      </c>
      <c r="C76" s="76">
        <v>913.98190995478274</v>
      </c>
      <c r="D76" s="76">
        <v>594.88792288650848</v>
      </c>
      <c r="E76" s="76">
        <v>912.7608160489209</v>
      </c>
      <c r="F76" s="76">
        <v>878.37419073635749</v>
      </c>
      <c r="G76" s="76">
        <v>785.09951251692121</v>
      </c>
      <c r="H76" s="76">
        <v>171.86013451093083</v>
      </c>
      <c r="I76" s="76">
        <v>147.07982346517906</v>
      </c>
      <c r="J76" s="76">
        <v>162.84730665797369</v>
      </c>
      <c r="K76" s="76">
        <v>301.34696257406506</v>
      </c>
      <c r="L76" s="76">
        <v>424.79323622137719</v>
      </c>
      <c r="M76" s="77">
        <v>732.88180411004146</v>
      </c>
      <c r="N76" s="77">
        <v>628.43550760449216</v>
      </c>
      <c r="P76" s="116"/>
    </row>
    <row r="77" spans="1:16" x14ac:dyDescent="0.2">
      <c r="A77" s="39">
        <v>640</v>
      </c>
      <c r="B77" s="50" t="s">
        <v>13</v>
      </c>
      <c r="C77" s="76">
        <v>133.8399414985536</v>
      </c>
      <c r="D77" s="76">
        <v>166.30367251518226</v>
      </c>
      <c r="E77" s="76">
        <v>209.55708890250105</v>
      </c>
      <c r="F77" s="76">
        <v>122.21488319167206</v>
      </c>
      <c r="G77" s="76">
        <v>393.53271818549251</v>
      </c>
      <c r="H77" s="76">
        <v>154.48441608110568</v>
      </c>
      <c r="I77" s="76">
        <v>165.06160859949969</v>
      </c>
      <c r="J77" s="76">
        <v>75.113841510627225</v>
      </c>
      <c r="K77" s="76">
        <v>219.10923959859784</v>
      </c>
      <c r="L77" s="76">
        <v>273.90761030127595</v>
      </c>
      <c r="M77" s="77">
        <v>3141.0020122177539</v>
      </c>
      <c r="N77" s="77">
        <v>211.22382845760765</v>
      </c>
      <c r="P77" s="116"/>
    </row>
    <row r="78" spans="1:16" x14ac:dyDescent="0.2">
      <c r="A78" s="39">
        <v>650</v>
      </c>
      <c r="B78" s="50" t="s">
        <v>12</v>
      </c>
      <c r="C78" s="76">
        <v>116.34798478519329</v>
      </c>
      <c r="D78" s="76">
        <v>167.10946769567315</v>
      </c>
      <c r="E78" s="76">
        <v>425.46969821028853</v>
      </c>
      <c r="F78" s="76">
        <v>539.63714744886579</v>
      </c>
      <c r="G78" s="76">
        <v>873.79407143353262</v>
      </c>
      <c r="H78" s="76">
        <v>93.583867412401503</v>
      </c>
      <c r="I78" s="76">
        <v>215.44606073735093</v>
      </c>
      <c r="J78" s="76">
        <v>183.64070611833847</v>
      </c>
      <c r="K78" s="76">
        <v>146.56068433785751</v>
      </c>
      <c r="L78" s="76">
        <v>294.11571314364255</v>
      </c>
      <c r="M78" s="77">
        <v>108.40234311414099</v>
      </c>
      <c r="N78" s="77">
        <v>143.86364651455145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270.85214019979196</v>
      </c>
      <c r="D80" s="51">
        <v>143.67993296759681</v>
      </c>
      <c r="E80" s="51">
        <v>226.10015090884801</v>
      </c>
      <c r="F80" s="76">
        <v>250.18175388016914</v>
      </c>
      <c r="G80" s="76">
        <v>589.72530327349239</v>
      </c>
      <c r="H80" s="76">
        <v>341.2675023904726</v>
      </c>
      <c r="I80" s="76">
        <v>182.87649023237518</v>
      </c>
      <c r="J80" s="76">
        <v>103.71791317629534</v>
      </c>
      <c r="K80" s="76">
        <v>95.588997441834238</v>
      </c>
      <c r="L80" s="76">
        <v>144.06972343194317</v>
      </c>
      <c r="M80" s="77">
        <v>126.7655025597235</v>
      </c>
      <c r="N80" s="77">
        <v>202.50187041698138</v>
      </c>
      <c r="P80" s="116"/>
    </row>
    <row r="81" spans="1:16" x14ac:dyDescent="0.2">
      <c r="A81" s="39">
        <v>680</v>
      </c>
      <c r="B81" s="50" t="s">
        <v>10</v>
      </c>
      <c r="C81" s="51">
        <v>1259.5147218489931</v>
      </c>
      <c r="D81" s="51">
        <v>1448.5057917030485</v>
      </c>
      <c r="E81" s="51">
        <v>1811.0011882771969</v>
      </c>
      <c r="F81" s="76">
        <v>1341.8392218604215</v>
      </c>
      <c r="G81" s="76">
        <v>726.29773757604528</v>
      </c>
      <c r="H81" s="76">
        <v>1036.9002002541463</v>
      </c>
      <c r="I81" s="76">
        <v>1350.6626698917128</v>
      </c>
      <c r="J81" s="76">
        <v>912.63352892942771</v>
      </c>
      <c r="K81" s="76">
        <v>425.03339137267818</v>
      </c>
      <c r="L81" s="76">
        <v>1361.7966986712988</v>
      </c>
      <c r="M81" s="77">
        <v>1428.1632598123226</v>
      </c>
      <c r="N81" s="77">
        <v>2330.1789330506654</v>
      </c>
      <c r="P81" s="116"/>
    </row>
    <row r="82" spans="1:16" x14ac:dyDescent="0.2">
      <c r="A82" s="39">
        <v>690</v>
      </c>
      <c r="B82" s="50" t="s">
        <v>9</v>
      </c>
      <c r="C82" s="76">
        <v>29.838433910596493</v>
      </c>
      <c r="D82" s="76">
        <v>24.01299545406448</v>
      </c>
      <c r="E82" s="76">
        <v>17.197658389198377</v>
      </c>
      <c r="F82" s="76">
        <v>0</v>
      </c>
      <c r="G82" s="76">
        <v>22.709042580506331</v>
      </c>
      <c r="H82" s="76">
        <v>46.304253527746646</v>
      </c>
      <c r="I82" s="76">
        <v>118.81817730937431</v>
      </c>
      <c r="J82" s="76">
        <v>114.64114423693333</v>
      </c>
      <c r="K82" s="76">
        <v>17.240779794566357</v>
      </c>
      <c r="L82" s="76">
        <v>13.13194089865819</v>
      </c>
      <c r="M82" s="77">
        <v>44.654845510867062</v>
      </c>
      <c r="N82" s="77">
        <v>40.04794685318744</v>
      </c>
      <c r="P82" s="116"/>
    </row>
    <row r="83" spans="1:16" x14ac:dyDescent="0.2">
      <c r="A83" s="39">
        <v>700</v>
      </c>
      <c r="B83" s="50" t="s">
        <v>8</v>
      </c>
      <c r="C83" s="76">
        <v>67.504281112138912</v>
      </c>
      <c r="D83" s="76">
        <v>0</v>
      </c>
      <c r="E83" s="76">
        <v>0</v>
      </c>
      <c r="F83" s="76">
        <v>1.0759026271627232</v>
      </c>
      <c r="G83" s="76">
        <v>13.71044677778942</v>
      </c>
      <c r="H83" s="76">
        <v>10.831489301230256</v>
      </c>
      <c r="I83" s="76">
        <v>10.841260164417944</v>
      </c>
      <c r="J83" s="76">
        <v>39.512042457806174</v>
      </c>
      <c r="K83" s="76">
        <v>53.25217815012428</v>
      </c>
      <c r="L83" s="76">
        <v>7.8122916424960458</v>
      </c>
      <c r="M83" s="77">
        <v>5.435637720410794</v>
      </c>
      <c r="N83" s="77">
        <v>0</v>
      </c>
      <c r="P83" s="116"/>
    </row>
    <row r="84" spans="1:16" x14ac:dyDescent="0.2">
      <c r="A84" s="39">
        <v>710</v>
      </c>
      <c r="B84" s="50" t="s">
        <v>7</v>
      </c>
      <c r="C84" s="76">
        <v>258.36061454471616</v>
      </c>
      <c r="D84" s="76">
        <v>20.274575226262847</v>
      </c>
      <c r="E84" s="76">
        <v>43.861955090710481</v>
      </c>
      <c r="F84" s="76">
        <v>83.741549005502122</v>
      </c>
      <c r="G84" s="76">
        <v>977.35990957803335</v>
      </c>
      <c r="H84" s="76">
        <v>45.20227590730687</v>
      </c>
      <c r="I84" s="76">
        <v>36.653815902629205</v>
      </c>
      <c r="J84" s="76">
        <v>154.79743439220795</v>
      </c>
      <c r="K84" s="76">
        <v>212.66242373912485</v>
      </c>
      <c r="L84" s="76">
        <v>343.98684668742447</v>
      </c>
      <c r="M84" s="77">
        <v>159.51063271715273</v>
      </c>
      <c r="N84" s="77">
        <v>436.68296392251807</v>
      </c>
      <c r="P84" s="116"/>
    </row>
    <row r="85" spans="1:16" x14ac:dyDescent="0.2">
      <c r="A85" s="39">
        <v>715</v>
      </c>
      <c r="B85" s="50" t="s">
        <v>22</v>
      </c>
      <c r="C85" s="76">
        <v>457.10069557196272</v>
      </c>
      <c r="D85" s="76">
        <v>500.66057806999885</v>
      </c>
      <c r="E85" s="76">
        <v>602.29641024355692</v>
      </c>
      <c r="F85" s="76">
        <v>967.29786445923207</v>
      </c>
      <c r="G85" s="76">
        <v>424.80728392049639</v>
      </c>
      <c r="H85" s="76">
        <v>542.41814868797405</v>
      </c>
      <c r="I85" s="76">
        <v>357.76964178392882</v>
      </c>
      <c r="J85" s="76">
        <v>503.22151447378462</v>
      </c>
      <c r="K85" s="76">
        <v>671.53818605456934</v>
      </c>
      <c r="L85" s="76">
        <v>1506.788940151886</v>
      </c>
      <c r="M85" s="77">
        <v>2248.4750674714228</v>
      </c>
      <c r="N85" s="77">
        <v>709.53193728723249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20.594398194382286</v>
      </c>
      <c r="D88" s="75">
        <v>21.472440719917209</v>
      </c>
      <c r="E88" s="75">
        <v>22.052535692011922</v>
      </c>
      <c r="F88" s="75">
        <v>27.363385556606801</v>
      </c>
      <c r="G88" s="75">
        <v>39.725956682546609</v>
      </c>
      <c r="H88" s="75">
        <v>49.313101181439734</v>
      </c>
      <c r="I88" s="75">
        <v>45.878112270380157</v>
      </c>
      <c r="J88" s="75">
        <v>47.094369372586776</v>
      </c>
      <c r="K88" s="75">
        <v>44.158702105116546</v>
      </c>
      <c r="L88" s="75">
        <v>34.006596795104421</v>
      </c>
      <c r="M88" s="74">
        <v>29.993774039622522</v>
      </c>
      <c r="N88" s="74">
        <v>30.324667158099096</v>
      </c>
      <c r="P88" s="116"/>
    </row>
    <row r="89" spans="1:16" x14ac:dyDescent="0.2">
      <c r="A89" s="39">
        <v>750</v>
      </c>
      <c r="B89" s="50" t="s">
        <v>161</v>
      </c>
      <c r="C89" s="75">
        <v>79.405601805617437</v>
      </c>
      <c r="D89" s="75">
        <v>78.527559280083167</v>
      </c>
      <c r="E89" s="75">
        <v>77.947464307987332</v>
      </c>
      <c r="F89" s="75">
        <v>72.636614443390798</v>
      </c>
      <c r="G89" s="75">
        <v>60.274043317448843</v>
      </c>
      <c r="H89" s="75">
        <v>50.686898818558014</v>
      </c>
      <c r="I89" s="75">
        <v>54.121887729619324</v>
      </c>
      <c r="J89" s="75">
        <v>52.905630627413721</v>
      </c>
      <c r="K89" s="75">
        <v>55.841297894883645</v>
      </c>
      <c r="L89" s="75">
        <v>65.9934032048955</v>
      </c>
      <c r="M89" s="74">
        <v>70.00622596037941</v>
      </c>
      <c r="N89" s="74">
        <v>69.675332841901366</v>
      </c>
      <c r="P89" s="116"/>
    </row>
    <row r="90" spans="1:16" x14ac:dyDescent="0.2">
      <c r="A90" s="39">
        <v>760</v>
      </c>
      <c r="B90" s="50" t="s">
        <v>5</v>
      </c>
      <c r="C90" s="75">
        <v>6.1478897548249911</v>
      </c>
      <c r="D90" s="75">
        <v>5.8383557827867207</v>
      </c>
      <c r="E90" s="75">
        <v>5.4264237106698152</v>
      </c>
      <c r="F90" s="75">
        <v>4.9182977892791815</v>
      </c>
      <c r="G90" s="75">
        <v>3.7046529355119961</v>
      </c>
      <c r="H90" s="75">
        <v>3.8186573775614376</v>
      </c>
      <c r="I90" s="75">
        <v>3.2285386041574453</v>
      </c>
      <c r="J90" s="75">
        <v>3.0494136913851211</v>
      </c>
      <c r="K90" s="75">
        <v>3.6128083242398596</v>
      </c>
      <c r="L90" s="75">
        <v>3.7382283713993032</v>
      </c>
      <c r="M90" s="74">
        <v>4.6271115635632603</v>
      </c>
      <c r="N90" s="74">
        <v>3.8762815643330688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121.25429210711</v>
      </c>
      <c r="D92" s="51">
        <v>253.48370970455707</v>
      </c>
      <c r="E92" s="51">
        <v>843.25196646915481</v>
      </c>
      <c r="F92" s="51">
        <v>650.48255397876039</v>
      </c>
      <c r="G92" s="51">
        <v>537.23622684572456</v>
      </c>
      <c r="H92" s="51">
        <v>167.92241643921656</v>
      </c>
      <c r="I92" s="51">
        <v>450.60070386573739</v>
      </c>
      <c r="J92" s="51">
        <v>340.66153121242513</v>
      </c>
      <c r="K92" s="51">
        <v>191.80944338346904</v>
      </c>
      <c r="L92" s="51">
        <v>644.69583204914977</v>
      </c>
      <c r="M92" s="76">
        <v>607.35680740372914</v>
      </c>
      <c r="N92" s="76">
        <v>416.77332202697033</v>
      </c>
      <c r="P92" s="116"/>
    </row>
    <row r="93" spans="1:16" x14ac:dyDescent="0.2">
      <c r="A93" s="39">
        <v>790</v>
      </c>
      <c r="B93" s="50" t="s">
        <v>3</v>
      </c>
      <c r="C93" s="51">
        <v>23611.769094671523</v>
      </c>
      <c r="D93" s="51">
        <v>29266.437965247482</v>
      </c>
      <c r="E93" s="51">
        <v>54963.121566897345</v>
      </c>
      <c r="F93" s="51">
        <v>43263.892929852955</v>
      </c>
      <c r="G93" s="51">
        <v>25265.016506434065</v>
      </c>
      <c r="H93" s="51">
        <v>16090.837197124689</v>
      </c>
      <c r="I93" s="51">
        <v>26232.935487010476</v>
      </c>
      <c r="J93" s="51">
        <v>28326.145849896562</v>
      </c>
      <c r="K93" s="51">
        <v>21966.346920968212</v>
      </c>
      <c r="L93" s="51">
        <v>32905.735446143903</v>
      </c>
      <c r="M93" s="76">
        <v>46197.870990029136</v>
      </c>
      <c r="N93" s="76">
        <v>60933.964557356965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2689.5360342534186</v>
      </c>
      <c r="D95" s="51">
        <v>3100.7020391899623</v>
      </c>
      <c r="E95" s="51">
        <v>8229.0952487545565</v>
      </c>
      <c r="F95" s="51">
        <v>5862.1809094017872</v>
      </c>
      <c r="G95" s="51">
        <v>4407.6663569459497</v>
      </c>
      <c r="H95" s="51">
        <v>3533.2055721834813</v>
      </c>
      <c r="I95" s="51">
        <v>5401.0488739720795</v>
      </c>
      <c r="J95" s="51">
        <v>4805.9931943368438</v>
      </c>
      <c r="K95" s="51">
        <v>3746.6159558773707</v>
      </c>
      <c r="L95" s="51">
        <v>6666.987940232686</v>
      </c>
      <c r="M95" s="76">
        <v>9546.8508900860306</v>
      </c>
      <c r="N95" s="76">
        <v>9376.4821122352241</v>
      </c>
      <c r="P95" s="116"/>
    </row>
    <row r="96" spans="1:16" x14ac:dyDescent="0.2">
      <c r="A96" s="39">
        <v>820</v>
      </c>
      <c r="B96" s="50" t="s">
        <v>1</v>
      </c>
      <c r="C96" s="51">
        <v>21043.487352525186</v>
      </c>
      <c r="D96" s="51">
        <v>26419.219635762081</v>
      </c>
      <c r="E96" s="51">
        <v>47577.278284611704</v>
      </c>
      <c r="F96" s="51">
        <v>38052.194574429755</v>
      </c>
      <c r="G96" s="51">
        <v>21394.586376333402</v>
      </c>
      <c r="H96" s="51">
        <v>12725.554041380388</v>
      </c>
      <c r="I96" s="51">
        <v>21282.487316904215</v>
      </c>
      <c r="J96" s="51">
        <v>23860.814186772317</v>
      </c>
      <c r="K96" s="51">
        <v>18411.54040847432</v>
      </c>
      <c r="L96" s="51">
        <v>26883.443337960409</v>
      </c>
      <c r="M96" s="76">
        <v>37258.376907347782</v>
      </c>
      <c r="N96" s="76">
        <v>51974.255767148679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20934.006370475068</v>
      </c>
      <c r="D98" s="51">
        <v>26357.365801869455</v>
      </c>
      <c r="E98" s="51">
        <v>47354.277279954935</v>
      </c>
      <c r="F98" s="51">
        <v>37806.710432114334</v>
      </c>
      <c r="G98" s="51">
        <v>21218.549801359793</v>
      </c>
      <c r="H98" s="51">
        <v>12659.69828967721</v>
      </c>
      <c r="I98" s="51">
        <v>21044.847636097362</v>
      </c>
      <c r="J98" s="51">
        <v>23706.365690334809</v>
      </c>
      <c r="K98" s="51">
        <v>18339.275286754513</v>
      </c>
      <c r="L98" s="51">
        <v>26765.879856642958</v>
      </c>
      <c r="M98" s="76">
        <v>36990.310682560397</v>
      </c>
      <c r="N98" s="76">
        <v>51747.813352537349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47.344829965069593</v>
      </c>
      <c r="D100" s="76">
        <v>49.413207962772816</v>
      </c>
      <c r="E100" s="76">
        <v>48.69084483771541</v>
      </c>
      <c r="F100" s="76">
        <v>47.005757162263379</v>
      </c>
      <c r="G100" s="76">
        <v>43.789888991504803</v>
      </c>
      <c r="H100" s="76">
        <v>42.435687215282705</v>
      </c>
      <c r="I100" s="76">
        <v>43.959183013482246</v>
      </c>
      <c r="J100" s="76">
        <v>44.344897689121481</v>
      </c>
      <c r="K100" s="76">
        <v>43.998812610212646</v>
      </c>
      <c r="L100" s="76">
        <v>47.590671078612104</v>
      </c>
      <c r="M100" s="76">
        <v>50.162543291240219</v>
      </c>
      <c r="N100" s="76">
        <v>48.233588510394618</v>
      </c>
      <c r="P100" s="116"/>
    </row>
    <row r="101" spans="1:16" x14ac:dyDescent="0.2">
      <c r="A101" s="39">
        <v>852</v>
      </c>
      <c r="B101" s="50" t="s">
        <v>124</v>
      </c>
      <c r="C101" s="75">
        <v>2.0588961260935159</v>
      </c>
      <c r="D101" s="75">
        <v>2.1723340574977272</v>
      </c>
      <c r="E101" s="75">
        <v>2.5256065063715547</v>
      </c>
      <c r="F101" s="75">
        <v>2.2561530689860465</v>
      </c>
      <c r="G101" s="75">
        <v>2.2822179847481534</v>
      </c>
      <c r="H101" s="74">
        <v>2.2484221214720681</v>
      </c>
      <c r="I101" s="74">
        <v>2.6915486087893332</v>
      </c>
      <c r="J101" s="74">
        <v>2.8361822127678629</v>
      </c>
      <c r="K101" s="74">
        <v>2.3454219197534494</v>
      </c>
      <c r="L101" s="74">
        <v>2.2626930439022304</v>
      </c>
      <c r="M101" s="74">
        <v>2.4530073002250097</v>
      </c>
      <c r="N101" s="74">
        <v>2.4288036815369987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1EAB5-D07A-45DE-96E5-E2CB28BE9FF8}">
  <sheetPr>
    <pageSetUpPr fitToPage="1"/>
  </sheetPr>
  <dimension ref="A1:P600"/>
  <sheetViews>
    <sheetView topLeftCell="B60" workbookViewId="0">
      <selection activeCell="E42" sqref="E42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139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4645.2056795506951</v>
      </c>
      <c r="D4" s="51">
        <v>2634.897264187302</v>
      </c>
      <c r="E4" s="51">
        <v>6999.8536678181872</v>
      </c>
      <c r="F4" s="76">
        <v>13282.576254800255</v>
      </c>
      <c r="G4" s="76">
        <v>12878.771894611436</v>
      </c>
      <c r="H4" s="76">
        <v>15847.27399241139</v>
      </c>
      <c r="I4" s="76">
        <v>21171.086918863879</v>
      </c>
      <c r="J4" s="76">
        <v>20073.406799415698</v>
      </c>
      <c r="K4" s="76">
        <v>24068.863428080815</v>
      </c>
      <c r="L4" s="76">
        <v>24042.384808878163</v>
      </c>
      <c r="M4" s="77">
        <v>18153.191840673655</v>
      </c>
      <c r="N4" s="77">
        <v>22753.98621112981</v>
      </c>
      <c r="P4" s="116"/>
    </row>
    <row r="5" spans="1:16" x14ac:dyDescent="0.2">
      <c r="A5" s="39">
        <v>40</v>
      </c>
      <c r="B5" s="50" t="s">
        <v>169</v>
      </c>
      <c r="C5" s="51">
        <v>1309.205679550681</v>
      </c>
      <c r="D5" s="51">
        <v>747.89726418729617</v>
      </c>
      <c r="E5" s="51">
        <v>995.85366781825917</v>
      </c>
      <c r="F5" s="76">
        <v>1618.5762548004509</v>
      </c>
      <c r="G5" s="76">
        <v>1810.7718946110795</v>
      </c>
      <c r="H5" s="76">
        <v>1825.273992411375</v>
      </c>
      <c r="I5" s="76">
        <v>3427.0869188635443</v>
      </c>
      <c r="J5" s="76">
        <v>2847.4067994160546</v>
      </c>
      <c r="K5" s="76">
        <v>3919.8634280809747</v>
      </c>
      <c r="L5" s="76">
        <v>4299.3848088776685</v>
      </c>
      <c r="M5" s="77">
        <v>2677.1918406739633</v>
      </c>
      <c r="N5" s="77">
        <v>3311.9862111289294</v>
      </c>
      <c r="P5" s="116"/>
    </row>
    <row r="6" spans="1:16" x14ac:dyDescent="0.2">
      <c r="A6" s="39">
        <v>50</v>
      </c>
      <c r="B6" s="50" t="s">
        <v>168</v>
      </c>
      <c r="C6" s="51">
        <v>3335.99999999999</v>
      </c>
      <c r="D6" s="51">
        <v>1886.9999999999975</v>
      </c>
      <c r="E6" s="51">
        <v>6004.00000000001</v>
      </c>
      <c r="F6" s="76">
        <v>11664</v>
      </c>
      <c r="G6" s="76">
        <v>11068.000000000031</v>
      </c>
      <c r="H6" s="76">
        <v>14022.000000000002</v>
      </c>
      <c r="I6" s="76">
        <v>17744.000000000058</v>
      </c>
      <c r="J6" s="76">
        <v>17225.999999999938</v>
      </c>
      <c r="K6" s="76">
        <v>20149.000000000065</v>
      </c>
      <c r="L6" s="76">
        <v>19742.999999999953</v>
      </c>
      <c r="M6" s="77">
        <v>15476.000000000065</v>
      </c>
      <c r="N6" s="77">
        <v>19442.000000000044</v>
      </c>
      <c r="P6" s="116"/>
    </row>
    <row r="7" spans="1:16" x14ac:dyDescent="0.2">
      <c r="A7" s="39">
        <v>60</v>
      </c>
      <c r="B7" s="50" t="s">
        <v>59</v>
      </c>
      <c r="C7" s="51">
        <v>50666.61201564427</v>
      </c>
      <c r="D7" s="51">
        <v>27382.377189875158</v>
      </c>
      <c r="E7" s="51">
        <v>69994.061641016146</v>
      </c>
      <c r="F7" s="76">
        <v>128085.47226657825</v>
      </c>
      <c r="G7" s="76">
        <v>123234.72942692207</v>
      </c>
      <c r="H7" s="76">
        <v>155616.31095387036</v>
      </c>
      <c r="I7" s="76">
        <v>204023.22626886104</v>
      </c>
      <c r="J7" s="76">
        <v>196008.67331752117</v>
      </c>
      <c r="K7" s="76">
        <v>232694.17510625187</v>
      </c>
      <c r="L7" s="76">
        <v>233777.4036440549</v>
      </c>
      <c r="M7" s="77">
        <v>176987.51813279389</v>
      </c>
      <c r="N7" s="77">
        <v>216741.75244524013</v>
      </c>
      <c r="P7" s="116"/>
    </row>
    <row r="8" spans="1:16" x14ac:dyDescent="0.2">
      <c r="A8" s="39">
        <v>70</v>
      </c>
      <c r="B8" s="50" t="s">
        <v>58</v>
      </c>
      <c r="C8" s="51">
        <v>1634.4068392143301</v>
      </c>
      <c r="D8" s="51">
        <v>977.94204249554048</v>
      </c>
      <c r="E8" s="51">
        <v>2257.8729561618115</v>
      </c>
      <c r="F8" s="76">
        <v>4269.5157422192915</v>
      </c>
      <c r="G8" s="76">
        <v>3975.3138524813485</v>
      </c>
      <c r="H8" s="76">
        <v>5187.2103651290236</v>
      </c>
      <c r="I8" s="76">
        <v>6581.394395769732</v>
      </c>
      <c r="J8" s="76">
        <v>6322.8604295974465</v>
      </c>
      <c r="K8" s="76">
        <v>7756.4725035417187</v>
      </c>
      <c r="L8" s="76">
        <v>7541.2065691631014</v>
      </c>
      <c r="M8" s="77">
        <v>5899.5839377597931</v>
      </c>
      <c r="N8" s="77">
        <v>6991.6694337174176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4420.1691368550855</v>
      </c>
      <c r="D13" s="51">
        <v>2481.0057492930437</v>
      </c>
      <c r="E13" s="51">
        <v>6624.4570672688151</v>
      </c>
      <c r="F13" s="76">
        <v>13006.815944636566</v>
      </c>
      <c r="G13" s="76">
        <v>12432.014384204576</v>
      </c>
      <c r="H13" s="76">
        <v>15493.412537334387</v>
      </c>
      <c r="I13" s="76">
        <v>20741.742876898552</v>
      </c>
      <c r="J13" s="76">
        <v>19691.641029864062</v>
      </c>
      <c r="K13" s="76">
        <v>23558.30897639762</v>
      </c>
      <c r="L13" s="76">
        <v>23606.797166932985</v>
      </c>
      <c r="M13" s="77">
        <v>17778.647165824535</v>
      </c>
      <c r="N13" s="77">
        <v>22443.139568874318</v>
      </c>
      <c r="P13" s="116"/>
    </row>
    <row r="14" spans="1:16" x14ac:dyDescent="0.2">
      <c r="A14" s="39">
        <v>120</v>
      </c>
      <c r="B14" s="50" t="s">
        <v>108</v>
      </c>
      <c r="C14" s="51">
        <v>3552.0313445990978</v>
      </c>
      <c r="D14" s="51">
        <v>1803.8483504220223</v>
      </c>
      <c r="E14" s="51">
        <v>5260.7586251017565</v>
      </c>
      <c r="F14" s="76">
        <v>10054.807680980999</v>
      </c>
      <c r="G14" s="76">
        <v>9609.0750227354729</v>
      </c>
      <c r="H14" s="76">
        <v>12434.381379453449</v>
      </c>
      <c r="I14" s="76">
        <v>15925.124953871895</v>
      </c>
      <c r="J14" s="76">
        <v>15652.404709800729</v>
      </c>
      <c r="K14" s="76">
        <v>18720.989373081662</v>
      </c>
      <c r="L14" s="76">
        <v>18170.198545676332</v>
      </c>
      <c r="M14" s="77">
        <v>14093.35755704499</v>
      </c>
      <c r="N14" s="77">
        <v>17243.296676473979</v>
      </c>
      <c r="P14" s="116"/>
    </row>
    <row r="15" spans="1:16" x14ac:dyDescent="0.2">
      <c r="A15" s="39">
        <v>121</v>
      </c>
      <c r="B15" s="50" t="s">
        <v>128</v>
      </c>
      <c r="C15" s="51">
        <v>50.512220950798735</v>
      </c>
      <c r="D15" s="51">
        <v>64.956198003960722</v>
      </c>
      <c r="E15" s="51">
        <v>106.27674395687121</v>
      </c>
      <c r="F15" s="76">
        <v>311.6697864013708</v>
      </c>
      <c r="G15" s="76">
        <v>232.21028155526213</v>
      </c>
      <c r="H15" s="76">
        <v>125.37570196535324</v>
      </c>
      <c r="I15" s="76">
        <v>263.91774544024878</v>
      </c>
      <c r="J15" s="76">
        <v>157.95675763176322</v>
      </c>
      <c r="K15" s="76">
        <v>294.14771011322387</v>
      </c>
      <c r="L15" s="76">
        <v>414.09284995443647</v>
      </c>
      <c r="M15" s="77">
        <v>244.28549930135046</v>
      </c>
      <c r="N15" s="77">
        <v>326.31172602772426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315.12529496025888</v>
      </c>
      <c r="D17" s="51">
        <v>241.08149671886332</v>
      </c>
      <c r="E17" s="51">
        <v>250.29267075461132</v>
      </c>
      <c r="F17" s="76">
        <v>720.24425780143542</v>
      </c>
      <c r="G17" s="76">
        <v>1058.3233578792592</v>
      </c>
      <c r="H17" s="76">
        <v>958.99868745878632</v>
      </c>
      <c r="I17" s="76">
        <v>806.07320301746256</v>
      </c>
      <c r="J17" s="76">
        <v>1115.1700975706472</v>
      </c>
      <c r="K17" s="76">
        <v>1393.9824268124314</v>
      </c>
      <c r="L17" s="76">
        <v>1382.9403371089998</v>
      </c>
      <c r="M17" s="77">
        <v>1359.4031626300946</v>
      </c>
      <c r="N17" s="77">
        <v>1740.8602952316371</v>
      </c>
      <c r="P17" s="116"/>
    </row>
    <row r="18" spans="1:16" x14ac:dyDescent="0.2">
      <c r="A18" s="39">
        <v>150</v>
      </c>
      <c r="B18" s="50" t="s">
        <v>110</v>
      </c>
      <c r="C18" s="51">
        <v>51.11526991972967</v>
      </c>
      <c r="D18" s="51">
        <v>59.319494131590929</v>
      </c>
      <c r="E18" s="51">
        <v>48.649964786045658</v>
      </c>
      <c r="F18" s="76">
        <v>61.719356413584372</v>
      </c>
      <c r="G18" s="76">
        <v>80.087776219561903</v>
      </c>
      <c r="H18" s="76">
        <v>40.77955740517838</v>
      </c>
      <c r="I18" s="76">
        <v>96.257381942865607</v>
      </c>
      <c r="J18" s="76">
        <v>64.750661159964139</v>
      </c>
      <c r="K18" s="76">
        <v>55.559289781108404</v>
      </c>
      <c r="L18" s="76">
        <v>63.854336142121831</v>
      </c>
      <c r="M18" s="77">
        <v>84.558308428010207</v>
      </c>
      <c r="N18" s="77">
        <v>44.073447000505432</v>
      </c>
      <c r="P18" s="116"/>
    </row>
    <row r="19" spans="1:16" x14ac:dyDescent="0.2">
      <c r="A19" s="39">
        <v>151</v>
      </c>
      <c r="B19" s="50" t="s">
        <v>129</v>
      </c>
      <c r="C19" s="51">
        <v>29.129902501616009</v>
      </c>
      <c r="D19" s="51">
        <v>39.051423527124875</v>
      </c>
      <c r="E19" s="51">
        <v>75.358143522408653</v>
      </c>
      <c r="F19" s="76">
        <v>120.94678363744254</v>
      </c>
      <c r="G19" s="76">
        <v>192.18025609063022</v>
      </c>
      <c r="H19" s="76">
        <v>215.83215688658436</v>
      </c>
      <c r="I19" s="76">
        <v>223.2013692109293</v>
      </c>
      <c r="J19" s="76">
        <v>183.63099002408461</v>
      </c>
      <c r="K19" s="76">
        <v>548.60262156933834</v>
      </c>
      <c r="L19" s="76">
        <v>292.1723514655792</v>
      </c>
      <c r="M19" s="77">
        <v>380.26566436362225</v>
      </c>
      <c r="N19" s="77">
        <v>587.07163641393822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589.18062862790566</v>
      </c>
      <c r="D21" s="51">
        <v>412.72724419239944</v>
      </c>
      <c r="E21" s="51">
        <v>941.87912481995204</v>
      </c>
      <c r="F21" s="76">
        <v>1880.1338854872263</v>
      </c>
      <c r="G21" s="76">
        <v>1713.2582013806857</v>
      </c>
      <c r="H21" s="76">
        <v>2160.1583438915732</v>
      </c>
      <c r="I21" s="76">
        <v>3680.4784117551535</v>
      </c>
      <c r="J21" s="76">
        <v>2633.9026945673063</v>
      </c>
      <c r="K21" s="76">
        <v>3305.1287050023861</v>
      </c>
      <c r="L21" s="76">
        <v>3931.13021236946</v>
      </c>
      <c r="M21" s="77">
        <v>2226.2789333308183</v>
      </c>
      <c r="N21" s="77">
        <v>3511.8190762234449</v>
      </c>
      <c r="P21" s="116"/>
    </row>
    <row r="22" spans="1:16" x14ac:dyDescent="0.2">
      <c r="A22" s="39">
        <v>180</v>
      </c>
      <c r="B22" s="50" t="s">
        <v>43</v>
      </c>
      <c r="C22" s="51">
        <v>579.52839499469792</v>
      </c>
      <c r="D22" s="51">
        <v>410.58201221461678</v>
      </c>
      <c r="E22" s="51">
        <v>908.45522397291506</v>
      </c>
      <c r="F22" s="76">
        <v>1810.458146965796</v>
      </c>
      <c r="G22" s="76">
        <v>1662.0955004044145</v>
      </c>
      <c r="H22" s="76">
        <v>2127.2658412322726</v>
      </c>
      <c r="I22" s="76">
        <v>3583.5161161113228</v>
      </c>
      <c r="J22" s="76">
        <v>2578.7918938766011</v>
      </c>
      <c r="K22" s="76">
        <v>3200.5348902619339</v>
      </c>
      <c r="L22" s="76">
        <v>3798.7096935055611</v>
      </c>
      <c r="M22" s="77">
        <v>2218.4120434465658</v>
      </c>
      <c r="N22" s="77">
        <v>3426.7905358027206</v>
      </c>
      <c r="P22" s="116"/>
    </row>
    <row r="23" spans="1:16" x14ac:dyDescent="0.2">
      <c r="A23" s="39">
        <v>190</v>
      </c>
      <c r="B23" s="50" t="s">
        <v>42</v>
      </c>
      <c r="C23" s="51">
        <v>98.129424552314163</v>
      </c>
      <c r="D23" s="51">
        <v>35.034274517435755</v>
      </c>
      <c r="E23" s="51">
        <v>55.678948682714093</v>
      </c>
      <c r="F23" s="76">
        <v>96.922514547113337</v>
      </c>
      <c r="G23" s="76">
        <v>138.63292868071292</v>
      </c>
      <c r="H23" s="76">
        <v>162.9513404719078</v>
      </c>
      <c r="I23" s="76">
        <v>203.48458175590295</v>
      </c>
      <c r="J23" s="76">
        <v>168.78972004946527</v>
      </c>
      <c r="K23" s="76">
        <v>221.47552881363615</v>
      </c>
      <c r="L23" s="76">
        <v>200.71771102719308</v>
      </c>
      <c r="M23" s="77">
        <v>108.2984727081415</v>
      </c>
      <c r="N23" s="77">
        <v>111.2527647714108</v>
      </c>
      <c r="P23" s="116"/>
    </row>
    <row r="24" spans="1:16" x14ac:dyDescent="0.2">
      <c r="A24" s="39">
        <v>191</v>
      </c>
      <c r="B24" s="50" t="s">
        <v>113</v>
      </c>
      <c r="C24" s="51">
        <v>47.424038419448195</v>
      </c>
      <c r="D24" s="51">
        <v>5.3630799444566595</v>
      </c>
      <c r="E24" s="51">
        <v>88.845264557915044</v>
      </c>
      <c r="F24" s="76">
        <v>248.87937343985737</v>
      </c>
      <c r="G24" s="76">
        <v>259.99409538279133</v>
      </c>
      <c r="H24" s="76">
        <v>408.80829808657353</v>
      </c>
      <c r="I24" s="76">
        <v>339.65590718212997</v>
      </c>
      <c r="J24" s="76">
        <v>388.5122391531911</v>
      </c>
      <c r="K24" s="76">
        <v>626.94007078638992</v>
      </c>
      <c r="L24" s="76">
        <v>590.07402225858436</v>
      </c>
      <c r="M24" s="77">
        <v>413.58887937954267</v>
      </c>
      <c r="N24" s="77">
        <v>665.94806627173659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18.786943168262493</v>
      </c>
      <c r="D26" s="51">
        <v>3.2178479666739959</v>
      </c>
      <c r="E26" s="51">
        <v>2.0612199323854785</v>
      </c>
      <c r="F26" s="76">
        <v>108.93394126952903</v>
      </c>
      <c r="G26" s="76">
        <v>71.877828054298647</v>
      </c>
      <c r="H26" s="76">
        <v>44.188265823584885</v>
      </c>
      <c r="I26" s="76">
        <v>84.997552824731855</v>
      </c>
      <c r="J26" s="76">
        <v>108.11114846971633</v>
      </c>
      <c r="K26" s="76">
        <v>283.53049083868189</v>
      </c>
      <c r="L26" s="76">
        <v>145.15042862201199</v>
      </c>
      <c r="M26" s="77">
        <v>225.69702262707946</v>
      </c>
      <c r="N26" s="77">
        <v>293.95699399336007</v>
      </c>
      <c r="P26" s="116"/>
    </row>
    <row r="27" spans="1:16" x14ac:dyDescent="0.2">
      <c r="A27" s="39">
        <v>220</v>
      </c>
      <c r="B27" s="50" t="s">
        <v>115</v>
      </c>
      <c r="C27" s="51">
        <v>0</v>
      </c>
      <c r="D27" s="51">
        <v>0</v>
      </c>
      <c r="E27" s="51">
        <v>0</v>
      </c>
      <c r="F27" s="76">
        <v>0</v>
      </c>
      <c r="G27" s="76">
        <v>0</v>
      </c>
      <c r="H27" s="76">
        <v>0</v>
      </c>
      <c r="I27" s="76">
        <v>1.0623509291285442</v>
      </c>
      <c r="J27" s="76">
        <v>0</v>
      </c>
      <c r="K27" s="76">
        <v>0</v>
      </c>
      <c r="L27" s="76">
        <v>0</v>
      </c>
      <c r="M27" s="77">
        <v>0</v>
      </c>
      <c r="N27" s="77">
        <v>0</v>
      </c>
      <c r="P27" s="116"/>
    </row>
    <row r="28" spans="1:16" x14ac:dyDescent="0.2">
      <c r="A28" s="39">
        <v>221</v>
      </c>
      <c r="B28" s="50" t="s">
        <v>116</v>
      </c>
      <c r="C28" s="51">
        <v>8.8510067114093953</v>
      </c>
      <c r="D28" s="51">
        <v>3.2178479666739959</v>
      </c>
      <c r="E28" s="51">
        <v>0</v>
      </c>
      <c r="F28" s="76">
        <v>89.1539934381329</v>
      </c>
      <c r="G28" s="76">
        <v>71.877828054298647</v>
      </c>
      <c r="H28" s="76">
        <v>39.855670103092784</v>
      </c>
      <c r="I28" s="76">
        <v>52.350466043004253</v>
      </c>
      <c r="J28" s="76">
        <v>84.344300271838108</v>
      </c>
      <c r="K28" s="76">
        <v>219.48188286199391</v>
      </c>
      <c r="L28" s="76">
        <v>120.95869051834336</v>
      </c>
      <c r="M28" s="77">
        <v>217.8301327428274</v>
      </c>
      <c r="N28" s="77">
        <v>177.51338540367308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22.928743700321938</v>
      </c>
      <c r="D30" s="51">
        <v>14.959035384136758</v>
      </c>
      <c r="E30" s="51">
        <v>65.772948044748887</v>
      </c>
      <c r="F30" s="76">
        <v>19.960202416397269</v>
      </c>
      <c r="G30" s="76">
        <v>149.16257100871786</v>
      </c>
      <c r="H30" s="76">
        <v>119.95404850031053</v>
      </c>
      <c r="I30" s="76">
        <v>181.1806811338293</v>
      </c>
      <c r="J30" s="76">
        <v>139.41270881234115</v>
      </c>
      <c r="K30" s="76">
        <v>285.84744263190123</v>
      </c>
      <c r="L30" s="76">
        <v>358.24936496085155</v>
      </c>
      <c r="M30" s="77">
        <v>148.00884911223358</v>
      </c>
      <c r="N30" s="77">
        <v>389.78627900714872</v>
      </c>
      <c r="P30" s="116"/>
    </row>
    <row r="31" spans="1:16" x14ac:dyDescent="0.2">
      <c r="A31" s="39">
        <v>250</v>
      </c>
      <c r="B31" s="50" t="s">
        <v>118</v>
      </c>
      <c r="C31" s="51">
        <v>0</v>
      </c>
      <c r="D31" s="51">
        <v>2.1452319777826641</v>
      </c>
      <c r="E31" s="51">
        <v>0</v>
      </c>
      <c r="F31" s="76">
        <v>4.3036105086508929</v>
      </c>
      <c r="G31" s="76">
        <v>1.081382980024111</v>
      </c>
      <c r="H31" s="76">
        <v>20.977864427949552</v>
      </c>
      <c r="I31" s="76">
        <v>1.0429584362490418</v>
      </c>
      <c r="J31" s="76">
        <v>0</v>
      </c>
      <c r="K31" s="76">
        <v>0</v>
      </c>
      <c r="L31" s="76">
        <v>2.0838074879758572</v>
      </c>
      <c r="M31" s="77">
        <v>0</v>
      </c>
      <c r="N31" s="77">
        <v>5.5008196815044279</v>
      </c>
      <c r="P31" s="116"/>
    </row>
    <row r="32" spans="1:16" x14ac:dyDescent="0.2">
      <c r="A32" s="39">
        <v>251</v>
      </c>
      <c r="B32" s="50" t="s">
        <v>119</v>
      </c>
      <c r="C32" s="51">
        <v>3.0568707866157396</v>
      </c>
      <c r="D32" s="51">
        <v>12.813803406354094</v>
      </c>
      <c r="E32" s="51">
        <v>33.423900847036897</v>
      </c>
      <c r="F32" s="76">
        <v>14.580689280583652</v>
      </c>
      <c r="G32" s="76">
        <v>119.79638009049773</v>
      </c>
      <c r="H32" s="76">
        <v>72.996869470781448</v>
      </c>
      <c r="I32" s="76">
        <v>167.95792789386763</v>
      </c>
      <c r="J32" s="76">
        <v>137.21755345753974</v>
      </c>
      <c r="K32" s="76">
        <v>284.74668031258176</v>
      </c>
      <c r="L32" s="76">
        <v>224.15873354385008</v>
      </c>
      <c r="M32" s="77">
        <v>146.88500770019758</v>
      </c>
      <c r="N32" s="77">
        <v>352.47437102995639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382.58317342556632</v>
      </c>
      <c r="D34" s="51">
        <v>373.8079777580931</v>
      </c>
      <c r="E34" s="51">
        <v>1025.4868369270537</v>
      </c>
      <c r="F34" s="76">
        <v>1096.2142172566637</v>
      </c>
      <c r="G34" s="76">
        <v>1391.4617852143913</v>
      </c>
      <c r="H34" s="76">
        <v>1453.1695301744505</v>
      </c>
      <c r="I34" s="76">
        <v>1798.3333992076714</v>
      </c>
      <c r="J34" s="76">
        <v>1895.8060232903388</v>
      </c>
      <c r="K34" s="76">
        <v>1974.1058309427517</v>
      </c>
      <c r="L34" s="76">
        <v>2458.2414112111474</v>
      </c>
      <c r="M34" s="77">
        <v>2020.8031937384424</v>
      </c>
      <c r="N34" s="77">
        <v>2929.2757228208516</v>
      </c>
      <c r="P34" s="116"/>
    </row>
    <row r="35" spans="1:16" x14ac:dyDescent="0.2">
      <c r="A35" s="39">
        <v>280</v>
      </c>
      <c r="B35" s="50" t="s">
        <v>41</v>
      </c>
      <c r="C35" s="51">
        <v>273.85303164490648</v>
      </c>
      <c r="D35" s="51">
        <v>311.08874437934139</v>
      </c>
      <c r="E35" s="51">
        <v>865.62748978721788</v>
      </c>
      <c r="F35" s="76">
        <v>911.00725915060559</v>
      </c>
      <c r="G35" s="76">
        <v>1086.510282556809</v>
      </c>
      <c r="H35" s="76">
        <v>1274.2862533219163</v>
      </c>
      <c r="I35" s="76">
        <v>1494.155543241739</v>
      </c>
      <c r="J35" s="76">
        <v>1516.5088680035983</v>
      </c>
      <c r="K35" s="76">
        <v>1610.8797621608164</v>
      </c>
      <c r="L35" s="76">
        <v>2023.3432210830945</v>
      </c>
      <c r="M35" s="77">
        <v>1711.0639793560301</v>
      </c>
      <c r="N35" s="77">
        <v>2536.0589739127645</v>
      </c>
      <c r="P35" s="116"/>
    </row>
    <row r="36" spans="1:16" x14ac:dyDescent="0.2">
      <c r="A36" s="39">
        <v>290</v>
      </c>
      <c r="B36" s="50" t="s">
        <v>40</v>
      </c>
      <c r="C36" s="51">
        <v>203.52417394494111</v>
      </c>
      <c r="D36" s="51">
        <v>142.31676899385621</v>
      </c>
      <c r="E36" s="51">
        <v>343.51329018593532</v>
      </c>
      <c r="F36" s="76">
        <v>356.46323297600259</v>
      </c>
      <c r="G36" s="76">
        <v>624.78030589990465</v>
      </c>
      <c r="H36" s="76">
        <v>712.83743882216584</v>
      </c>
      <c r="I36" s="76">
        <v>716.51432478096376</v>
      </c>
      <c r="J36" s="76">
        <v>727.93648666979266</v>
      </c>
      <c r="K36" s="76">
        <v>1051.1563312194746</v>
      </c>
      <c r="L36" s="76">
        <v>1192.1142910628309</v>
      </c>
      <c r="M36" s="77">
        <v>1207.6939036152319</v>
      </c>
      <c r="N36" s="77">
        <v>1697.7770155197024</v>
      </c>
      <c r="P36" s="116"/>
    </row>
    <row r="37" spans="1:16" x14ac:dyDescent="0.2">
      <c r="A37" s="39">
        <v>300</v>
      </c>
      <c r="B37" s="50" t="s">
        <v>121</v>
      </c>
      <c r="C37" s="51">
        <v>54.758945911442417</v>
      </c>
      <c r="D37" s="51">
        <v>41.900082108915285</v>
      </c>
      <c r="E37" s="51">
        <v>261.79260004493705</v>
      </c>
      <c r="F37" s="76">
        <v>100.14624068194424</v>
      </c>
      <c r="G37" s="76">
        <v>180.60301580869975</v>
      </c>
      <c r="H37" s="76">
        <v>111.18035389822315</v>
      </c>
      <c r="I37" s="76">
        <v>84.919375343692224</v>
      </c>
      <c r="J37" s="76">
        <v>105.72262008630776</v>
      </c>
      <c r="K37" s="76">
        <v>148.45878396914196</v>
      </c>
      <c r="L37" s="76">
        <v>146.91840152694348</v>
      </c>
      <c r="M37" s="77">
        <v>118.28368888834493</v>
      </c>
      <c r="N37" s="77">
        <v>104.24251087855355</v>
      </c>
      <c r="P37" s="116"/>
    </row>
    <row r="38" spans="1:16" x14ac:dyDescent="0.2">
      <c r="A38" s="39">
        <v>301</v>
      </c>
      <c r="B38" s="50" t="s">
        <v>122</v>
      </c>
      <c r="C38" s="51">
        <v>45.200694287426515</v>
      </c>
      <c r="D38" s="51">
        <v>8.5809279111306562</v>
      </c>
      <c r="E38" s="51">
        <v>52.197071202940819</v>
      </c>
      <c r="F38" s="76">
        <v>105.88648797304199</v>
      </c>
      <c r="G38" s="76">
        <v>183.97422872635369</v>
      </c>
      <c r="H38" s="76">
        <v>154.84138798349321</v>
      </c>
      <c r="I38" s="76">
        <v>304.03228557374922</v>
      </c>
      <c r="J38" s="76">
        <v>425.36045504218896</v>
      </c>
      <c r="K38" s="76">
        <v>212.44613916644258</v>
      </c>
      <c r="L38" s="76">
        <v>383.1251608263791</v>
      </c>
      <c r="M38" s="77">
        <v>238.99955878540698</v>
      </c>
      <c r="N38" s="77">
        <v>212.63190809124038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1093.1743349516057</v>
      </c>
      <c r="D40" s="51">
        <v>831.04891376528269</v>
      </c>
      <c r="E40" s="51">
        <v>1739.095042716435</v>
      </c>
      <c r="F40" s="76">
        <v>3227.7685738193186</v>
      </c>
      <c r="G40" s="76">
        <v>3269.6968718758894</v>
      </c>
      <c r="H40" s="76">
        <v>3412.8926129578895</v>
      </c>
      <c r="I40" s="76">
        <v>5245.9619649920587</v>
      </c>
      <c r="J40" s="76">
        <v>4421.0020896150609</v>
      </c>
      <c r="K40" s="76">
        <v>5347.874054998967</v>
      </c>
      <c r="L40" s="76">
        <v>5872.1862632017046</v>
      </c>
      <c r="M40" s="77">
        <v>4059.83428362932</v>
      </c>
      <c r="N40" s="77">
        <v>5510.6895346555702</v>
      </c>
      <c r="P40" s="116"/>
    </row>
    <row r="41" spans="1:16" x14ac:dyDescent="0.2">
      <c r="A41" s="39">
        <v>330</v>
      </c>
      <c r="B41" s="50" t="s">
        <v>38</v>
      </c>
      <c r="C41" s="51">
        <v>225.03654269560406</v>
      </c>
      <c r="D41" s="51">
        <v>153.89151489425726</v>
      </c>
      <c r="E41" s="51">
        <v>375.39660054937536</v>
      </c>
      <c r="F41" s="76">
        <v>275.76031016370445</v>
      </c>
      <c r="G41" s="76">
        <v>446.75751040685589</v>
      </c>
      <c r="H41" s="76">
        <v>353.86145507698177</v>
      </c>
      <c r="I41" s="76">
        <v>429.34404196526566</v>
      </c>
      <c r="J41" s="76">
        <v>381.76576955160783</v>
      </c>
      <c r="K41" s="76">
        <v>510.55445168316231</v>
      </c>
      <c r="L41" s="76">
        <v>435.58764194509786</v>
      </c>
      <c r="M41" s="77">
        <v>374.54467484919701</v>
      </c>
      <c r="N41" s="77">
        <v>310.84664225547851</v>
      </c>
      <c r="P41" s="116"/>
    </row>
    <row r="42" spans="1:16" x14ac:dyDescent="0.2">
      <c r="A42" s="39">
        <v>340</v>
      </c>
      <c r="B42" s="50" t="s">
        <v>37</v>
      </c>
      <c r="C42" s="51">
        <v>868.1377922560024</v>
      </c>
      <c r="D42" s="51">
        <v>677.15739887102313</v>
      </c>
      <c r="E42" s="51">
        <v>1363.6984421670602</v>
      </c>
      <c r="F42" s="76">
        <v>2952.0082636556108</v>
      </c>
      <c r="G42" s="76">
        <v>2822.9393614690302</v>
      </c>
      <c r="H42" s="76">
        <v>3059.0311578809092</v>
      </c>
      <c r="I42" s="76">
        <v>4816.617923026809</v>
      </c>
      <c r="J42" s="76">
        <v>4039.2363200634268</v>
      </c>
      <c r="K42" s="76">
        <v>4837.3196033158047</v>
      </c>
      <c r="L42" s="76">
        <v>5436.5986212566149</v>
      </c>
      <c r="M42" s="77">
        <v>3685.2896087801219</v>
      </c>
      <c r="N42" s="77">
        <v>5199.8428924000818</v>
      </c>
      <c r="P42" s="116"/>
    </row>
    <row r="43" spans="1:16" x14ac:dyDescent="0.2">
      <c r="A43" s="39">
        <v>350</v>
      </c>
      <c r="B43" s="50" t="s">
        <v>36</v>
      </c>
      <c r="C43" s="51">
        <v>3756.0349849825875</v>
      </c>
      <c r="D43" s="51">
        <v>1942.2474331577491</v>
      </c>
      <c r="E43" s="51">
        <v>5626.8801386154501</v>
      </c>
      <c r="F43" s="76">
        <v>10317.899403132275</v>
      </c>
      <c r="G43" s="76">
        <v>10009.480126424472</v>
      </c>
      <c r="H43" s="76">
        <v>12770.270495656727</v>
      </c>
      <c r="I43" s="76">
        <v>16311.891602279724</v>
      </c>
      <c r="J43" s="76">
        <v>15991.667711096456</v>
      </c>
      <c r="K43" s="76">
        <v>19146.482975645591</v>
      </c>
      <c r="L43" s="76">
        <v>18583.772801860661</v>
      </c>
      <c r="M43" s="77">
        <v>14404.4980270695</v>
      </c>
      <c r="N43" s="77">
        <v>17508.366218805979</v>
      </c>
      <c r="P43" s="116"/>
    </row>
    <row r="44" spans="1:16" x14ac:dyDescent="0.2">
      <c r="A44" s="39">
        <v>360</v>
      </c>
      <c r="B44" s="50" t="s">
        <v>35</v>
      </c>
      <c r="C44" s="51">
        <v>889.17069456812021</v>
      </c>
      <c r="D44" s="51">
        <v>692.64983102955614</v>
      </c>
      <c r="E44" s="51">
        <v>1372.9735292027387</v>
      </c>
      <c r="F44" s="76">
        <v>2964.6768516680227</v>
      </c>
      <c r="G44" s="76">
        <v>2869.2917681868889</v>
      </c>
      <c r="H44" s="76">
        <v>3077.0034967546321</v>
      </c>
      <c r="I44" s="76">
        <v>4859.1953165842342</v>
      </c>
      <c r="J44" s="76">
        <v>4081.7390883192979</v>
      </c>
      <c r="K44" s="76">
        <v>4922.3804524350808</v>
      </c>
      <c r="L44" s="76">
        <v>5458.6120070174784</v>
      </c>
      <c r="M44" s="77">
        <v>3748.6938136048234</v>
      </c>
      <c r="N44" s="77">
        <v>5245.6199923235881</v>
      </c>
      <c r="P44" s="116"/>
    </row>
    <row r="45" spans="1:16" x14ac:dyDescent="0.2">
      <c r="A45" s="39">
        <v>370</v>
      </c>
      <c r="B45" s="50" t="s">
        <v>34</v>
      </c>
      <c r="C45" s="80">
        <v>1.2354935568018395</v>
      </c>
      <c r="D45" s="80">
        <v>1.3376818015796741</v>
      </c>
      <c r="E45" s="80">
        <v>1.2681016472830475</v>
      </c>
      <c r="F45" s="79">
        <v>1.2620011651947725</v>
      </c>
      <c r="G45" s="79">
        <v>1.3017495428877299</v>
      </c>
      <c r="H45" s="79">
        <v>1.2744771700290713</v>
      </c>
      <c r="I45" s="79">
        <v>1.2845747567623302</v>
      </c>
      <c r="J45" s="79">
        <v>1.2717787845871162</v>
      </c>
      <c r="K45" s="79">
        <v>1.2753535350602567</v>
      </c>
      <c r="L45" s="79">
        <v>1.3205881469219907</v>
      </c>
      <c r="M45" s="78">
        <v>1.3083633801612153</v>
      </c>
      <c r="N45" s="78">
        <v>1.3722346979562465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10.90729141202311</v>
      </c>
      <c r="D48" s="80">
        <v>10.392199180608614</v>
      </c>
      <c r="E48" s="80">
        <v>9.999360695611923</v>
      </c>
      <c r="F48" s="79">
        <v>9.6431196636487453</v>
      </c>
      <c r="G48" s="79">
        <v>9.56882616101651</v>
      </c>
      <c r="H48" s="79">
        <v>9.8197526608291508</v>
      </c>
      <c r="I48" s="79">
        <v>9.636880102129858</v>
      </c>
      <c r="J48" s="79">
        <v>9.7645942851726915</v>
      </c>
      <c r="K48" s="79">
        <v>9.66785057389834</v>
      </c>
      <c r="L48" s="79">
        <v>9.7235530294701711</v>
      </c>
      <c r="M48" s="78">
        <v>9.7496638434812013</v>
      </c>
      <c r="N48" s="78">
        <v>9.5254409681950047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3888.9408909058834</v>
      </c>
      <c r="D51" s="76">
        <v>2268.6676946604657</v>
      </c>
      <c r="E51" s="76">
        <v>6046.8985408917497</v>
      </c>
      <c r="F51" s="76">
        <v>11951.994414734861</v>
      </c>
      <c r="G51" s="76">
        <v>11302.642854416874</v>
      </c>
      <c r="H51" s="76">
        <v>13741.527667338811</v>
      </c>
      <c r="I51" s="76">
        <v>18174.890399826101</v>
      </c>
      <c r="J51" s="76">
        <v>17218.637611936741</v>
      </c>
      <c r="K51" s="76">
        <v>20891.335284237604</v>
      </c>
      <c r="L51" s="76">
        <v>21318.554813239269</v>
      </c>
      <c r="M51" s="77">
        <v>15833.860000081475</v>
      </c>
      <c r="N51" s="77">
        <v>19756.388256122602</v>
      </c>
      <c r="P51" s="116"/>
    </row>
    <row r="52" spans="1:16" x14ac:dyDescent="0.2">
      <c r="A52" s="39">
        <v>440</v>
      </c>
      <c r="B52" s="50" t="s">
        <v>30</v>
      </c>
      <c r="C52" s="76">
        <v>3559.4830567702024</v>
      </c>
      <c r="D52" s="76">
        <v>1950.2185415047923</v>
      </c>
      <c r="E52" s="76">
        <v>5230.2493184761961</v>
      </c>
      <c r="F52" s="76">
        <v>11147.446873541878</v>
      </c>
      <c r="G52" s="76">
        <v>10520.120777813139</v>
      </c>
      <c r="H52" s="76">
        <v>12464.634030028243</v>
      </c>
      <c r="I52" s="76">
        <v>16486.517753023931</v>
      </c>
      <c r="J52" s="76">
        <v>15655.781162838095</v>
      </c>
      <c r="K52" s="76">
        <v>18347.969689411289</v>
      </c>
      <c r="L52" s="76">
        <v>18823.926863026943</v>
      </c>
      <c r="M52" s="77">
        <v>14035.299030375192</v>
      </c>
      <c r="N52" s="77">
        <v>17700.684765995637</v>
      </c>
      <c r="P52" s="116"/>
    </row>
    <row r="53" spans="1:16" x14ac:dyDescent="0.2">
      <c r="A53" s="39">
        <v>450</v>
      </c>
      <c r="B53" s="50" t="s">
        <v>29</v>
      </c>
      <c r="C53" s="76">
        <v>376.53688871759425</v>
      </c>
      <c r="D53" s="76">
        <v>186.98050848124774</v>
      </c>
      <c r="E53" s="76">
        <v>409.53928067248597</v>
      </c>
      <c r="F53" s="76">
        <v>585.11203071231569</v>
      </c>
      <c r="G53" s="76">
        <v>625.93470444551485</v>
      </c>
      <c r="H53" s="76">
        <v>1314.4207858824714</v>
      </c>
      <c r="I53" s="76">
        <v>2059.8944364439758</v>
      </c>
      <c r="J53" s="76">
        <v>1579.3490935824009</v>
      </c>
      <c r="K53" s="76">
        <v>2234.1613117601701</v>
      </c>
      <c r="L53" s="76">
        <v>2333.2216923906617</v>
      </c>
      <c r="M53" s="77">
        <v>1327.7211448900171</v>
      </c>
      <c r="N53" s="77">
        <v>1781.6778703415255</v>
      </c>
      <c r="P53" s="116"/>
    </row>
    <row r="54" spans="1:16" x14ac:dyDescent="0.2">
      <c r="A54" s="39">
        <v>460</v>
      </c>
      <c r="B54" s="50" t="s">
        <v>28</v>
      </c>
      <c r="C54" s="76">
        <v>264.27429992210961</v>
      </c>
      <c r="D54" s="76">
        <v>86.739752045359978</v>
      </c>
      <c r="E54" s="76">
        <v>207.11189883044514</v>
      </c>
      <c r="F54" s="76">
        <v>405.39039737719338</v>
      </c>
      <c r="G54" s="76">
        <v>373.8591677896585</v>
      </c>
      <c r="H54" s="76">
        <v>690.87421568774573</v>
      </c>
      <c r="I54" s="76">
        <v>1096.2180382540741</v>
      </c>
      <c r="J54" s="76">
        <v>828.28653213119412</v>
      </c>
      <c r="K54" s="76">
        <v>1178.9013086487892</v>
      </c>
      <c r="L54" s="76">
        <v>1347.2304736004003</v>
      </c>
      <c r="M54" s="77">
        <v>859.96760818637711</v>
      </c>
      <c r="N54" s="77">
        <v>1291.3981060979502</v>
      </c>
      <c r="P54" s="116"/>
    </row>
    <row r="55" spans="1:16" x14ac:dyDescent="0.2">
      <c r="A55" s="39">
        <v>470</v>
      </c>
      <c r="B55" s="50" t="s">
        <v>27</v>
      </c>
      <c r="C55" s="76">
        <v>97.424692503082923</v>
      </c>
      <c r="D55" s="76">
        <v>93.153289623894821</v>
      </c>
      <c r="E55" s="76">
        <v>286.43594349261156</v>
      </c>
      <c r="F55" s="76">
        <v>267.39846495034016</v>
      </c>
      <c r="G55" s="76">
        <v>286.11299479108112</v>
      </c>
      <c r="H55" s="76">
        <v>451.55005145341994</v>
      </c>
      <c r="I55" s="76">
        <v>383.3112954963633</v>
      </c>
      <c r="J55" s="76">
        <v>463.12557004049069</v>
      </c>
      <c r="K55" s="76">
        <v>928.55175314388794</v>
      </c>
      <c r="L55" s="76">
        <v>896.45843653092277</v>
      </c>
      <c r="M55" s="77">
        <v>446.96995908905575</v>
      </c>
      <c r="N55" s="77">
        <v>554.62970175482531</v>
      </c>
      <c r="P55" s="116"/>
    </row>
    <row r="56" spans="1:16" x14ac:dyDescent="0.2">
      <c r="A56" s="39">
        <v>480</v>
      </c>
      <c r="B56" s="50" t="s">
        <v>26</v>
      </c>
      <c r="C56" s="76">
        <v>52.40942848993425</v>
      </c>
      <c r="D56" s="76">
        <v>34.590819447068007</v>
      </c>
      <c r="E56" s="76">
        <v>239.52465317003097</v>
      </c>
      <c r="F56" s="76">
        <v>208.01385189610832</v>
      </c>
      <c r="G56" s="76">
        <v>174.3037394174651</v>
      </c>
      <c r="H56" s="76">
        <v>229.44247446558606</v>
      </c>
      <c r="I56" s="76">
        <v>258.50245970465517</v>
      </c>
      <c r="J56" s="76">
        <v>338.07160476532823</v>
      </c>
      <c r="K56" s="76">
        <v>615.16526000912722</v>
      </c>
      <c r="L56" s="76">
        <v>350.69028362993868</v>
      </c>
      <c r="M56" s="77">
        <v>236.88438090397707</v>
      </c>
      <c r="N56" s="77">
        <v>465.03902844864388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0</v>
      </c>
      <c r="D58" s="76">
        <v>0</v>
      </c>
      <c r="E58" s="76">
        <v>0</v>
      </c>
      <c r="F58" s="76">
        <v>3.1916569644879402</v>
      </c>
      <c r="G58" s="76">
        <v>30.447573898244215</v>
      </c>
      <c r="H58" s="76">
        <v>112.85253957387424</v>
      </c>
      <c r="I58" s="76">
        <v>103.66822968282088</v>
      </c>
      <c r="J58" s="76">
        <v>111.36148935171677</v>
      </c>
      <c r="K58" s="76">
        <v>129.12985277362338</v>
      </c>
      <c r="L58" s="76">
        <v>399.48654125893802</v>
      </c>
      <c r="M58" s="77">
        <v>411.18089587150297</v>
      </c>
      <c r="N58" s="77">
        <v>871.03418393747495</v>
      </c>
      <c r="P58" s="116"/>
    </row>
    <row r="59" spans="1:16" x14ac:dyDescent="0.2">
      <c r="A59" s="39">
        <v>510</v>
      </c>
      <c r="B59" s="50" t="s">
        <v>24</v>
      </c>
      <c r="C59" s="76">
        <v>258.14990454958462</v>
      </c>
      <c r="D59" s="76">
        <v>165.61390821668419</v>
      </c>
      <c r="E59" s="76">
        <v>542.64952898338936</v>
      </c>
      <c r="F59" s="76">
        <v>419.74230605507228</v>
      </c>
      <c r="G59" s="76">
        <v>584.70943210651637</v>
      </c>
      <c r="H59" s="76">
        <v>380.00706530219145</v>
      </c>
      <c r="I59" s="76">
        <v>672.13998313167951</v>
      </c>
      <c r="J59" s="76">
        <v>808.62653913361055</v>
      </c>
      <c r="K59" s="76">
        <v>666.34729587335119</v>
      </c>
      <c r="L59" s="76">
        <v>530.22455443292017</v>
      </c>
      <c r="M59" s="77">
        <v>616.53568397441984</v>
      </c>
      <c r="N59" s="77">
        <v>578.08851918042399</v>
      </c>
      <c r="P59" s="116"/>
    </row>
    <row r="60" spans="1:16" x14ac:dyDescent="0.2">
      <c r="A60" s="39">
        <v>520</v>
      </c>
      <c r="B60" s="50" t="s">
        <v>23</v>
      </c>
      <c r="C60" s="76">
        <v>29.107398949451657</v>
      </c>
      <c r="D60" s="76">
        <v>15.781069839105125</v>
      </c>
      <c r="E60" s="76">
        <v>35.529230242535846</v>
      </c>
      <c r="F60" s="76">
        <v>174.30606928230819</v>
      </c>
      <c r="G60" s="76">
        <v>290.65539501186078</v>
      </c>
      <c r="H60" s="76">
        <v>64.698993932726594</v>
      </c>
      <c r="I60" s="76">
        <v>190.57540477678512</v>
      </c>
      <c r="J60" s="76">
        <v>270.80658144763447</v>
      </c>
      <c r="K60" s="76">
        <v>338.6770077708959</v>
      </c>
      <c r="L60" s="76">
        <v>204.57999517156026</v>
      </c>
      <c r="M60" s="77">
        <v>191.05098011305842</v>
      </c>
      <c r="N60" s="77">
        <v>207.15389494746154</v>
      </c>
      <c r="P60" s="116"/>
    </row>
    <row r="61" spans="1:16" x14ac:dyDescent="0.2">
      <c r="A61" s="39">
        <v>521</v>
      </c>
      <c r="B61" s="50" t="s">
        <v>167</v>
      </c>
      <c r="C61" s="76">
        <v>293.38057379315387</v>
      </c>
      <c r="D61" s="76">
        <v>174.07505077234444</v>
      </c>
      <c r="E61" s="76">
        <v>278.42245875334066</v>
      </c>
      <c r="F61" s="76">
        <v>542.78555543589141</v>
      </c>
      <c r="G61" s="76">
        <v>253.3414916596607</v>
      </c>
      <c r="H61" s="76">
        <v>601.11790352360117</v>
      </c>
      <c r="I61" s="76">
        <v>928.49099893961193</v>
      </c>
      <c r="J61" s="76">
        <v>891.69659986225793</v>
      </c>
      <c r="K61" s="76">
        <v>1045.5622623123434</v>
      </c>
      <c r="L61" s="76">
        <v>852.57896991017151</v>
      </c>
      <c r="M61" s="77">
        <v>669.07926606262663</v>
      </c>
      <c r="N61" s="77">
        <v>829.68650571814442</v>
      </c>
      <c r="P61" s="116"/>
    </row>
    <row r="62" spans="1:16" x14ac:dyDescent="0.2">
      <c r="A62" s="39">
        <v>522</v>
      </c>
      <c r="B62" s="50" t="s">
        <v>166</v>
      </c>
      <c r="C62" s="76">
        <v>38.401462960179025</v>
      </c>
      <c r="D62" s="76">
        <v>57.561286193365603</v>
      </c>
      <c r="E62" s="76">
        <v>165.9941770102873</v>
      </c>
      <c r="F62" s="76">
        <v>87.82187951519542</v>
      </c>
      <c r="G62" s="76">
        <v>113.08042672919804</v>
      </c>
      <c r="H62" s="76">
        <v>358.39195837977621</v>
      </c>
      <c r="I62" s="76">
        <v>289.75650572058737</v>
      </c>
      <c r="J62" s="76">
        <v>186.58388833484292</v>
      </c>
      <c r="K62" s="76">
        <v>137.94133177416936</v>
      </c>
      <c r="L62" s="76">
        <v>110.58505160064512</v>
      </c>
      <c r="M62" s="77">
        <v>256.19323349750789</v>
      </c>
      <c r="N62" s="77">
        <v>90.506180305523927</v>
      </c>
      <c r="P62" s="116"/>
    </row>
    <row r="63" spans="1:16" x14ac:dyDescent="0.2">
      <c r="A63" s="39">
        <v>523</v>
      </c>
      <c r="B63" s="50" t="s">
        <v>165</v>
      </c>
      <c r="C63" s="76">
        <v>18.950022152337183</v>
      </c>
      <c r="D63" s="76">
        <v>12.813803406354094</v>
      </c>
      <c r="E63" s="76">
        <v>66.759045887772089</v>
      </c>
      <c r="F63" s="76">
        <v>43.003909046281798</v>
      </c>
      <c r="G63" s="76">
        <v>75.025423647468003</v>
      </c>
      <c r="H63" s="76">
        <v>59.215454982754125</v>
      </c>
      <c r="I63" s="76">
        <v>48.265567238909362</v>
      </c>
      <c r="J63" s="76">
        <v>70.097027469377295</v>
      </c>
      <c r="K63" s="76">
        <v>133.11034714863186</v>
      </c>
      <c r="L63" s="76">
        <v>15.324359002404332</v>
      </c>
      <c r="M63" s="77">
        <v>95.867189091279769</v>
      </c>
      <c r="N63" s="77">
        <v>170.12370960215426</v>
      </c>
      <c r="P63" s="116"/>
    </row>
    <row r="64" spans="1:16" x14ac:dyDescent="0.2">
      <c r="A64" s="39">
        <v>526</v>
      </c>
      <c r="B64" s="50" t="s">
        <v>164</v>
      </c>
      <c r="C64" s="76">
        <v>52.934471520596588</v>
      </c>
      <c r="D64" s="76">
        <v>17.075473131748478</v>
      </c>
      <c r="E64" s="76">
        <v>128.23284777525876</v>
      </c>
      <c r="F64" s="76">
        <v>195.03579917941971</v>
      </c>
      <c r="G64" s="76">
        <v>141.14746725253337</v>
      </c>
      <c r="H64" s="76">
        <v>396.12209525085666</v>
      </c>
      <c r="I64" s="76">
        <v>384.63086987860629</v>
      </c>
      <c r="J64" s="76">
        <v>242.15565460636523</v>
      </c>
      <c r="K64" s="76">
        <v>322.12231071898083</v>
      </c>
      <c r="L64" s="76">
        <v>119.57865431377442</v>
      </c>
      <c r="M64" s="77">
        <v>252.04780482196711</v>
      </c>
      <c r="N64" s="77">
        <v>306.45860024100392</v>
      </c>
      <c r="P64" s="116"/>
    </row>
    <row r="65" spans="1:16" x14ac:dyDescent="0.2">
      <c r="A65" s="39">
        <v>527</v>
      </c>
      <c r="B65" s="50" t="s">
        <v>163</v>
      </c>
      <c r="C65" s="76">
        <v>2.1698594908874065</v>
      </c>
      <c r="D65" s="76">
        <v>2.1452319777826641</v>
      </c>
      <c r="E65" s="76">
        <v>0.98636628306058005</v>
      </c>
      <c r="F65" s="76">
        <v>21.033763927682401</v>
      </c>
      <c r="G65" s="76">
        <v>30.447573898244212</v>
      </c>
      <c r="H65" s="76">
        <v>22.094132911792443</v>
      </c>
      <c r="I65" s="76">
        <v>4.4290162922591385</v>
      </c>
      <c r="J65" s="76">
        <v>9.5504153720052791</v>
      </c>
      <c r="K65" s="76">
        <v>61.783018865719455</v>
      </c>
      <c r="L65" s="76">
        <v>27.154582787670499</v>
      </c>
      <c r="M65" s="77">
        <v>56.514995972109574</v>
      </c>
      <c r="N65" s="77">
        <v>77.514498045890434</v>
      </c>
      <c r="P65" s="116"/>
    </row>
    <row r="66" spans="1:16" x14ac:dyDescent="0.2">
      <c r="A66" s="39">
        <v>530</v>
      </c>
      <c r="B66" s="50" t="s">
        <v>22</v>
      </c>
      <c r="C66" s="76">
        <v>31.354400788522678</v>
      </c>
      <c r="D66" s="76">
        <v>12.640435125701671</v>
      </c>
      <c r="E66" s="76">
        <v>8.5988291945991886</v>
      </c>
      <c r="F66" s="76">
        <v>24.457353088740795</v>
      </c>
      <c r="G66" s="76">
        <v>41.715995594130632</v>
      </c>
      <c r="H66" s="76">
        <v>48.113265699900346</v>
      </c>
      <c r="I66" s="76">
        <v>44.973896207350499</v>
      </c>
      <c r="J66" s="76">
        <v>79.769498816580395</v>
      </c>
      <c r="K66" s="76">
        <v>98.579610338788683</v>
      </c>
      <c r="L66" s="76">
        <v>43.85703137916898</v>
      </c>
      <c r="M66" s="77">
        <v>79.229047864118371</v>
      </c>
      <c r="N66" s="77">
        <v>46.020793867254817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4129.9784965346716</v>
      </c>
      <c r="D69" s="76">
        <v>2205.8532738621675</v>
      </c>
      <c r="E69" s="76">
        <v>6226.543506170894</v>
      </c>
      <c r="F69" s="76">
        <v>12442.022344555142</v>
      </c>
      <c r="G69" s="76">
        <v>11368.197286305784</v>
      </c>
      <c r="H69" s="76">
        <v>14483.413832620923</v>
      </c>
      <c r="I69" s="76">
        <v>19635.980644408017</v>
      </c>
      <c r="J69" s="76">
        <v>18522.983155866666</v>
      </c>
      <c r="K69" s="76">
        <v>22259.045548677335</v>
      </c>
      <c r="L69" s="76">
        <v>22475.524795043468</v>
      </c>
      <c r="M69" s="77">
        <v>16629.378877678435</v>
      </c>
      <c r="N69" s="77">
        <v>20604.417196545739</v>
      </c>
      <c r="P69" s="116"/>
    </row>
    <row r="70" spans="1:16" x14ac:dyDescent="0.2">
      <c r="A70" s="39">
        <v>570</v>
      </c>
      <c r="B70" s="50" t="s">
        <v>19</v>
      </c>
      <c r="C70" s="76">
        <v>180.91123124262444</v>
      </c>
      <c r="D70" s="76">
        <v>221.8669822727818</v>
      </c>
      <c r="E70" s="76">
        <v>740.25765005011431</v>
      </c>
      <c r="F70" s="76">
        <v>741.73593448773636</v>
      </c>
      <c r="G70" s="76">
        <v>1094.5489052375315</v>
      </c>
      <c r="H70" s="76">
        <v>487.3526807400516</v>
      </c>
      <c r="I70" s="76">
        <v>524.93952896141298</v>
      </c>
      <c r="J70" s="76">
        <v>682.04774261348382</v>
      </c>
      <c r="K70" s="76">
        <v>881.76068541947848</v>
      </c>
      <c r="L70" s="76">
        <v>1318.7579485804624</v>
      </c>
      <c r="M70" s="77">
        <v>1092.6367026193184</v>
      </c>
      <c r="N70" s="77">
        <v>920.91229517750537</v>
      </c>
      <c r="P70" s="116"/>
    </row>
    <row r="71" spans="1:16" x14ac:dyDescent="0.2">
      <c r="A71" s="39">
        <v>580</v>
      </c>
      <c r="B71" s="50" t="s">
        <v>18</v>
      </c>
      <c r="C71" s="76">
        <v>164.90470826664028</v>
      </c>
      <c r="D71" s="76">
        <v>219.81739490199044</v>
      </c>
      <c r="E71" s="76">
        <v>733.80852815416483</v>
      </c>
      <c r="F71" s="76">
        <v>727.74920033462092</v>
      </c>
      <c r="G71" s="76">
        <v>1040.9736916048134</v>
      </c>
      <c r="H71" s="76">
        <v>465.25854782825917</v>
      </c>
      <c r="I71" s="76">
        <v>475.57243275606601</v>
      </c>
      <c r="J71" s="76">
        <v>664.24248985668476</v>
      </c>
      <c r="K71" s="76">
        <v>770.60960433189007</v>
      </c>
      <c r="L71" s="76">
        <v>1295.8965957239627</v>
      </c>
      <c r="M71" s="77">
        <v>988.66879055586378</v>
      </c>
      <c r="N71" s="77">
        <v>849.98570703035773</v>
      </c>
      <c r="P71" s="116"/>
    </row>
    <row r="72" spans="1:16" x14ac:dyDescent="0.2">
      <c r="A72" s="39">
        <v>590</v>
      </c>
      <c r="B72" s="50" t="s">
        <v>17</v>
      </c>
      <c r="C72" s="76">
        <v>16.006522975984161</v>
      </c>
      <c r="D72" s="76">
        <v>2.0495873707913619</v>
      </c>
      <c r="E72" s="76">
        <v>6.4491218959493919</v>
      </c>
      <c r="F72" s="76">
        <v>19.366247288929017</v>
      </c>
      <c r="G72" s="76">
        <v>79.612440769403804</v>
      </c>
      <c r="H72" s="76">
        <v>22.094132911792443</v>
      </c>
      <c r="I72" s="76">
        <v>50.474350278411755</v>
      </c>
      <c r="J72" s="76">
        <v>48.115174868879748</v>
      </c>
      <c r="K72" s="76">
        <v>146.77179530423228</v>
      </c>
      <c r="L72" s="76">
        <v>28.259600367679901</v>
      </c>
      <c r="M72" s="77">
        <v>103.96791206345677</v>
      </c>
      <c r="N72" s="77">
        <v>72.058985078790712</v>
      </c>
      <c r="P72" s="116"/>
    </row>
    <row r="73" spans="1:16" x14ac:dyDescent="0.2">
      <c r="A73" s="39">
        <v>600</v>
      </c>
      <c r="B73" s="50" t="s">
        <v>16</v>
      </c>
      <c r="C73" s="76">
        <v>3958.7344598994005</v>
      </c>
      <c r="D73" s="76">
        <v>1995.6894228602009</v>
      </c>
      <c r="E73" s="76">
        <v>5525.0840252144417</v>
      </c>
      <c r="F73" s="76">
        <v>11805.096995413296</v>
      </c>
      <c r="G73" s="76">
        <v>10310.354886199164</v>
      </c>
      <c r="H73" s="76">
        <v>14000.393747601371</v>
      </c>
      <c r="I73" s="76">
        <v>19171.996079005639</v>
      </c>
      <c r="J73" s="76">
        <v>17944.002316122536</v>
      </c>
      <c r="K73" s="76">
        <v>21510.945900690949</v>
      </c>
      <c r="L73" s="76">
        <v>21253.152625306935</v>
      </c>
      <c r="M73" s="77">
        <v>15706.743121467274</v>
      </c>
      <c r="N73" s="77">
        <v>19737.361653067186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32.719187207920392</v>
      </c>
      <c r="D75" s="76">
        <v>61.415467736057501</v>
      </c>
      <c r="E75" s="76">
        <v>191.57540763082676</v>
      </c>
      <c r="F75" s="76">
        <v>134.88069491401947</v>
      </c>
      <c r="G75" s="76">
        <v>471.62082468685759</v>
      </c>
      <c r="H75" s="76">
        <v>273.87073208126714</v>
      </c>
      <c r="I75" s="76">
        <v>146.02809363695189</v>
      </c>
      <c r="J75" s="76">
        <v>851.69280774425306</v>
      </c>
      <c r="K75" s="76">
        <v>388.39734192174592</v>
      </c>
      <c r="L75" s="76">
        <v>173.22595936999335</v>
      </c>
      <c r="M75" s="77">
        <v>2307.8234028151655</v>
      </c>
      <c r="N75" s="77">
        <v>360.69237444711553</v>
      </c>
      <c r="P75" s="116"/>
    </row>
    <row r="76" spans="1:16" x14ac:dyDescent="0.2">
      <c r="A76" s="39">
        <v>630</v>
      </c>
      <c r="B76" s="50" t="s">
        <v>14</v>
      </c>
      <c r="C76" s="76">
        <v>27.498680864607728</v>
      </c>
      <c r="D76" s="76">
        <v>11.69336511396711</v>
      </c>
      <c r="E76" s="76">
        <v>65.00682762857528</v>
      </c>
      <c r="F76" s="76">
        <v>36.88155488324383</v>
      </c>
      <c r="G76" s="76">
        <v>270.10403861771766</v>
      </c>
      <c r="H76" s="76">
        <v>173.33418970483314</v>
      </c>
      <c r="I76" s="76">
        <v>98.248051411111518</v>
      </c>
      <c r="J76" s="76">
        <v>235.66261650940581</v>
      </c>
      <c r="K76" s="76">
        <v>312.8923590005549</v>
      </c>
      <c r="L76" s="76">
        <v>113.52856490348503</v>
      </c>
      <c r="M76" s="77">
        <v>421.16950322879597</v>
      </c>
      <c r="N76" s="77">
        <v>351.63319899397027</v>
      </c>
      <c r="P76" s="116"/>
    </row>
    <row r="77" spans="1:16" x14ac:dyDescent="0.2">
      <c r="A77" s="39">
        <v>640</v>
      </c>
      <c r="B77" s="50" t="s">
        <v>13</v>
      </c>
      <c r="C77" s="76">
        <v>3.1576161346938116</v>
      </c>
      <c r="D77" s="76">
        <v>8.5809279111306562</v>
      </c>
      <c r="E77" s="76">
        <v>13.884341634921988</v>
      </c>
      <c r="F77" s="76">
        <v>64.771149537678184</v>
      </c>
      <c r="G77" s="76">
        <v>101.7986301238264</v>
      </c>
      <c r="H77" s="76">
        <v>50.153783978075481</v>
      </c>
      <c r="I77" s="76">
        <v>16.899621999364314</v>
      </c>
      <c r="J77" s="76">
        <v>85.462320095720571</v>
      </c>
      <c r="K77" s="76">
        <v>45.888715734943908</v>
      </c>
      <c r="L77" s="76">
        <v>28.939685913510807</v>
      </c>
      <c r="M77" s="77">
        <v>1884.406216762294</v>
      </c>
      <c r="N77" s="77">
        <v>7.9267785215021922</v>
      </c>
      <c r="P77" s="116"/>
    </row>
    <row r="78" spans="1:16" x14ac:dyDescent="0.2">
      <c r="A78" s="39">
        <v>650</v>
      </c>
      <c r="B78" s="50" t="s">
        <v>12</v>
      </c>
      <c r="C78" s="76">
        <v>2.0628902086188519</v>
      </c>
      <c r="D78" s="76">
        <v>48.649486633199068</v>
      </c>
      <c r="E78" s="76">
        <v>146.10813921436645</v>
      </c>
      <c r="F78" s="76">
        <v>39.683406256073802</v>
      </c>
      <c r="G78" s="76">
        <v>101.83851448463187</v>
      </c>
      <c r="H78" s="76">
        <v>109.63288812675009</v>
      </c>
      <c r="I78" s="76">
        <v>30.880420226476151</v>
      </c>
      <c r="J78" s="76">
        <v>530.56787113912696</v>
      </c>
      <c r="K78" s="76">
        <v>33.955251991195581</v>
      </c>
      <c r="L78" s="76">
        <v>31.862521894065999</v>
      </c>
      <c r="M78" s="77">
        <v>40.530597819438341</v>
      </c>
      <c r="N78" s="77">
        <v>1.1323969316431703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22.723549375791709</v>
      </c>
      <c r="D80" s="51">
        <v>41.405195983175268</v>
      </c>
      <c r="E80" s="51">
        <v>24.588768665057501</v>
      </c>
      <c r="F80" s="76">
        <v>31.093023436718276</v>
      </c>
      <c r="G80" s="76">
        <v>27.900454468217269</v>
      </c>
      <c r="H80" s="76">
        <v>32.139609971187618</v>
      </c>
      <c r="I80" s="76">
        <v>97.279141924376646</v>
      </c>
      <c r="J80" s="76">
        <v>87.163486893969434</v>
      </c>
      <c r="K80" s="76">
        <v>64.874958015915993</v>
      </c>
      <c r="L80" s="76">
        <v>130.92180126978349</v>
      </c>
      <c r="M80" s="77">
        <v>190.32175641843574</v>
      </c>
      <c r="N80" s="77">
        <v>155.73581831059997</v>
      </c>
      <c r="P80" s="116"/>
    </row>
    <row r="81" spans="1:16" x14ac:dyDescent="0.2">
      <c r="A81" s="39">
        <v>680</v>
      </c>
      <c r="B81" s="50" t="s">
        <v>10</v>
      </c>
      <c r="C81" s="51">
        <v>373.21715291444991</v>
      </c>
      <c r="D81" s="51">
        <v>246.86173966657472</v>
      </c>
      <c r="E81" s="51">
        <v>408.02949326252298</v>
      </c>
      <c r="F81" s="76">
        <v>653.95930115421504</v>
      </c>
      <c r="G81" s="76">
        <v>788.13371102202927</v>
      </c>
      <c r="H81" s="76">
        <v>564.87925584827508</v>
      </c>
      <c r="I81" s="76">
        <v>830.054790808029</v>
      </c>
      <c r="J81" s="76">
        <v>687.92724046585079</v>
      </c>
      <c r="K81" s="76">
        <v>1014.5343739720915</v>
      </c>
      <c r="L81" s="76">
        <v>872.87168835828425</v>
      </c>
      <c r="M81" s="77">
        <v>557.44387678082512</v>
      </c>
      <c r="N81" s="77">
        <v>836.42406051552712</v>
      </c>
      <c r="P81" s="116"/>
    </row>
    <row r="82" spans="1:16" x14ac:dyDescent="0.2">
      <c r="A82" s="39">
        <v>690</v>
      </c>
      <c r="B82" s="50" t="s">
        <v>9</v>
      </c>
      <c r="C82" s="76">
        <v>4.339718981774813</v>
      </c>
      <c r="D82" s="76">
        <v>12.871391866695985</v>
      </c>
      <c r="E82" s="76">
        <v>33.859135237144557</v>
      </c>
      <c r="F82" s="76">
        <v>11.834928898789952</v>
      </c>
      <c r="G82" s="76">
        <v>72.660062018479707</v>
      </c>
      <c r="H82" s="76">
        <v>61.701106306499383</v>
      </c>
      <c r="I82" s="76">
        <v>42.657276583246912</v>
      </c>
      <c r="J82" s="76">
        <v>178.1655899324964</v>
      </c>
      <c r="K82" s="76">
        <v>26.680520135207555</v>
      </c>
      <c r="L82" s="76">
        <v>14.362573433887032</v>
      </c>
      <c r="M82" s="77">
        <v>90.76736585407798</v>
      </c>
      <c r="N82" s="77">
        <v>375.46190268176264</v>
      </c>
      <c r="P82" s="116"/>
    </row>
    <row r="83" spans="1:16" x14ac:dyDescent="0.2">
      <c r="A83" s="39">
        <v>700</v>
      </c>
      <c r="B83" s="50" t="s">
        <v>8</v>
      </c>
      <c r="C83" s="76">
        <v>14.006913589130844</v>
      </c>
      <c r="D83" s="76">
        <v>3.1222033596826941</v>
      </c>
      <c r="E83" s="76">
        <v>2.0609514923481029</v>
      </c>
      <c r="F83" s="76">
        <v>6.4554157629763393</v>
      </c>
      <c r="G83" s="76">
        <v>0</v>
      </c>
      <c r="H83" s="76">
        <v>0</v>
      </c>
      <c r="I83" s="76">
        <v>0</v>
      </c>
      <c r="J83" s="76">
        <v>28.135962832380194</v>
      </c>
      <c r="K83" s="76">
        <v>5.3716216251958944</v>
      </c>
      <c r="L83" s="76">
        <v>0</v>
      </c>
      <c r="M83" s="77">
        <v>1.1238414120360105</v>
      </c>
      <c r="N83" s="77">
        <v>38.048284782110464</v>
      </c>
      <c r="P83" s="116"/>
    </row>
    <row r="84" spans="1:16" x14ac:dyDescent="0.2">
      <c r="A84" s="39">
        <v>710</v>
      </c>
      <c r="B84" s="50" t="s">
        <v>7</v>
      </c>
      <c r="C84" s="76">
        <v>25.071468251930675</v>
      </c>
      <c r="D84" s="76">
        <v>36.25243332602593</v>
      </c>
      <c r="E84" s="76">
        <v>33.423900847036897</v>
      </c>
      <c r="F84" s="76">
        <v>13.93176857220864</v>
      </c>
      <c r="G84" s="76">
        <v>1.081382980024111</v>
      </c>
      <c r="H84" s="76">
        <v>76.286245524342547</v>
      </c>
      <c r="I84" s="76">
        <v>31.875546755991611</v>
      </c>
      <c r="J84" s="76">
        <v>62.768173332591367</v>
      </c>
      <c r="K84" s="76">
        <v>287.5267403354627</v>
      </c>
      <c r="L84" s="76">
        <v>160.81784706411895</v>
      </c>
      <c r="M84" s="77">
        <v>19.105304004612179</v>
      </c>
      <c r="N84" s="77">
        <v>393.13148269723854</v>
      </c>
      <c r="P84" s="116"/>
    </row>
    <row r="85" spans="1:16" x14ac:dyDescent="0.2">
      <c r="A85" s="39">
        <v>715</v>
      </c>
      <c r="B85" s="50" t="s">
        <v>22</v>
      </c>
      <c r="C85" s="76">
        <v>175.95974054057405</v>
      </c>
      <c r="D85" s="76">
        <v>162.12235230900791</v>
      </c>
      <c r="E85" s="76">
        <v>244.94706008402085</v>
      </c>
      <c r="F85" s="76">
        <v>350.66136269071626</v>
      </c>
      <c r="G85" s="76">
        <v>563.31938625550129</v>
      </c>
      <c r="H85" s="76">
        <v>664.32287638097353</v>
      </c>
      <c r="I85" s="76">
        <v>746.38358644679761</v>
      </c>
      <c r="J85" s="76">
        <v>485.16487915366525</v>
      </c>
      <c r="K85" s="76">
        <v>1079.1328535134178</v>
      </c>
      <c r="L85" s="76">
        <v>914.57800366024514</v>
      </c>
      <c r="M85" s="77">
        <v>1434.8017148582621</v>
      </c>
      <c r="N85" s="77">
        <v>702.26579758433809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26.063878436487816</v>
      </c>
      <c r="D88" s="75">
        <v>38.220429173436862</v>
      </c>
      <c r="E88" s="75">
        <v>39.499442471804706</v>
      </c>
      <c r="F88" s="75">
        <v>33.230993486078972</v>
      </c>
      <c r="G88" s="75">
        <v>33.876359869915639</v>
      </c>
      <c r="H88" s="75">
        <v>37.102235012586014</v>
      </c>
      <c r="I88" s="75">
        <v>35.99761597320515</v>
      </c>
      <c r="J88" s="75">
        <v>38.452856450465205</v>
      </c>
      <c r="K88" s="75">
        <v>39.517626402085547</v>
      </c>
      <c r="L88" s="75">
        <v>37.733542302429697</v>
      </c>
      <c r="M88" s="74">
        <v>37.24837132521899</v>
      </c>
      <c r="N88" s="74">
        <v>35.804872396728072</v>
      </c>
      <c r="P88" s="116"/>
    </row>
    <row r="89" spans="1:16" x14ac:dyDescent="0.2">
      <c r="A89" s="39">
        <v>750</v>
      </c>
      <c r="B89" s="50" t="s">
        <v>161</v>
      </c>
      <c r="C89" s="75">
        <v>73.936121563512245</v>
      </c>
      <c r="D89" s="75">
        <v>61.77957082656328</v>
      </c>
      <c r="E89" s="75">
        <v>60.50055752819614</v>
      </c>
      <c r="F89" s="75">
        <v>66.769006513921468</v>
      </c>
      <c r="G89" s="75">
        <v>66.123640130081952</v>
      </c>
      <c r="H89" s="75">
        <v>62.897764987413765</v>
      </c>
      <c r="I89" s="75">
        <v>64.002384026794473</v>
      </c>
      <c r="J89" s="75">
        <v>61.547143549534944</v>
      </c>
      <c r="K89" s="75">
        <v>60.482373597913728</v>
      </c>
      <c r="L89" s="75">
        <v>62.266457697569258</v>
      </c>
      <c r="M89" s="74">
        <v>62.75162867478452</v>
      </c>
      <c r="N89" s="74">
        <v>64.195127603269881</v>
      </c>
      <c r="P89" s="116"/>
    </row>
    <row r="90" spans="1:16" x14ac:dyDescent="0.2">
      <c r="A90" s="39">
        <v>760</v>
      </c>
      <c r="B90" s="50" t="s">
        <v>5</v>
      </c>
      <c r="C90" s="75">
        <v>4.8548628477191249</v>
      </c>
      <c r="D90" s="75">
        <v>4.0084982325832401</v>
      </c>
      <c r="E90" s="75">
        <v>4.2936625662632206</v>
      </c>
      <c r="F90" s="75">
        <v>3.9609492647003384</v>
      </c>
      <c r="G90" s="75">
        <v>3.6779425607311396</v>
      </c>
      <c r="H90" s="75">
        <v>3.5018352397755366</v>
      </c>
      <c r="I90" s="75">
        <v>3.2757499702559718</v>
      </c>
      <c r="J90" s="75">
        <v>3.0356117457228686</v>
      </c>
      <c r="K90" s="75">
        <v>3.0328967192406884</v>
      </c>
      <c r="L90" s="75">
        <v>2.968533917902394</v>
      </c>
      <c r="M90" s="74">
        <v>2.958980695751193</v>
      </c>
      <c r="N90" s="74">
        <v>2.9840893244059652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22.537019653783748</v>
      </c>
      <c r="D92" s="51">
        <v>26.30447049759114</v>
      </c>
      <c r="E92" s="51">
        <v>152.6826554984797</v>
      </c>
      <c r="F92" s="51">
        <v>75.949121288592465</v>
      </c>
      <c r="G92" s="51">
        <v>275.86903851246933</v>
      </c>
      <c r="H92" s="51">
        <v>282.88826967705347</v>
      </c>
      <c r="I92" s="51">
        <v>51.340461780887722</v>
      </c>
      <c r="J92" s="51">
        <v>566.42507055238696</v>
      </c>
      <c r="K92" s="51">
        <v>115.25542053564813</v>
      </c>
      <c r="L92" s="51">
        <v>250.2211855791289</v>
      </c>
      <c r="M92" s="76">
        <v>405.2688412092935</v>
      </c>
      <c r="N92" s="76">
        <v>445.26992909221951</v>
      </c>
      <c r="P92" s="116"/>
    </row>
    <row r="93" spans="1:16" x14ac:dyDescent="0.2">
      <c r="A93" s="39">
        <v>790</v>
      </c>
      <c r="B93" s="50" t="s">
        <v>3</v>
      </c>
      <c r="C93" s="51">
        <v>4622.6686598969127</v>
      </c>
      <c r="D93" s="51">
        <v>2608.5927936897106</v>
      </c>
      <c r="E93" s="51">
        <v>6847.1710123197081</v>
      </c>
      <c r="F93" s="51">
        <v>13206.627133511663</v>
      </c>
      <c r="G93" s="51">
        <v>12602.902856098957</v>
      </c>
      <c r="H93" s="51">
        <v>15564.385722734331</v>
      </c>
      <c r="I93" s="51">
        <v>21119.746457082991</v>
      </c>
      <c r="J93" s="51">
        <v>19506.981728863317</v>
      </c>
      <c r="K93" s="51">
        <v>23953.608007545168</v>
      </c>
      <c r="L93" s="51">
        <v>23792.163623299031</v>
      </c>
      <c r="M93" s="76">
        <v>17747.922999464514</v>
      </c>
      <c r="N93" s="76">
        <v>22308.716282037574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624.72213054069971</v>
      </c>
      <c r="D95" s="51">
        <v>640.72213816200724</v>
      </c>
      <c r="E95" s="51">
        <v>1316.1624327499251</v>
      </c>
      <c r="F95" s="51">
        <v>2736.5597405482354</v>
      </c>
      <c r="G95" s="51">
        <v>2569.627064146408</v>
      </c>
      <c r="H95" s="51">
        <v>4314.8278728631967</v>
      </c>
      <c r="I95" s="51">
        <v>3964.415785598781</v>
      </c>
      <c r="J95" s="51">
        <v>5666.0806448765697</v>
      </c>
      <c r="K95" s="51">
        <v>6805.5182317094595</v>
      </c>
      <c r="L95" s="51">
        <v>6435.7799886653638</v>
      </c>
      <c r="M95" s="76">
        <v>5123.0900503584799</v>
      </c>
      <c r="N95" s="76">
        <v>6719.9328724942379</v>
      </c>
      <c r="P95" s="116"/>
    </row>
    <row r="96" spans="1:16" x14ac:dyDescent="0.2">
      <c r="A96" s="39">
        <v>820</v>
      </c>
      <c r="B96" s="50" t="s">
        <v>1</v>
      </c>
      <c r="C96" s="51">
        <v>4020.4835490100068</v>
      </c>
      <c r="D96" s="51">
        <v>1994.1751260252986</v>
      </c>
      <c r="E96" s="51">
        <v>5683.6912350682724</v>
      </c>
      <c r="F96" s="51">
        <v>10546.016514252056</v>
      </c>
      <c r="G96" s="51">
        <v>10309.144830464924</v>
      </c>
      <c r="H96" s="51">
        <v>11532.446119548176</v>
      </c>
      <c r="I96" s="51">
        <v>17206.671133265208</v>
      </c>
      <c r="J96" s="51">
        <v>14407.326154539198</v>
      </c>
      <c r="K96" s="51">
        <v>17263.345196371221</v>
      </c>
      <c r="L96" s="51">
        <v>17606.604820212673</v>
      </c>
      <c r="M96" s="76">
        <v>13030.10179031581</v>
      </c>
      <c r="N96" s="76">
        <v>16034.053338635167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4004.4075212780658</v>
      </c>
      <c r="D98" s="51">
        <v>1968.9432715165983</v>
      </c>
      <c r="E98" s="51">
        <v>5655.2948554440172</v>
      </c>
      <c r="F98" s="51">
        <v>10543.864708997731</v>
      </c>
      <c r="G98" s="51">
        <v>10251.539704937995</v>
      </c>
      <c r="H98" s="51">
        <v>11469.413167603167</v>
      </c>
      <c r="I98" s="51">
        <v>17161.799348535842</v>
      </c>
      <c r="J98" s="51">
        <v>14351.058662970607</v>
      </c>
      <c r="K98" s="51">
        <v>17180.201921041575</v>
      </c>
      <c r="L98" s="51">
        <v>17505.15078170734</v>
      </c>
      <c r="M98" s="76">
        <v>12979.310195987031</v>
      </c>
      <c r="N98" s="76">
        <v>15925.737560007641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43.457329654449595</v>
      </c>
      <c r="D100" s="76">
        <v>42.236530405648196</v>
      </c>
      <c r="E100" s="76">
        <v>42.256338681234453</v>
      </c>
      <c r="F100" s="76">
        <v>43.507723408001063</v>
      </c>
      <c r="G100" s="76">
        <v>44.55752750388222</v>
      </c>
      <c r="H100" s="76">
        <v>43.433927080003564</v>
      </c>
      <c r="I100" s="76">
        <v>44.045918816276462</v>
      </c>
      <c r="J100" s="76">
        <v>46.58379015298749</v>
      </c>
      <c r="K100" s="76">
        <v>46.631353144111834</v>
      </c>
      <c r="L100" s="76">
        <v>46.721826976575244</v>
      </c>
      <c r="M100" s="76">
        <v>45.737853613321519</v>
      </c>
      <c r="N100" s="76">
        <v>45.557576153395424</v>
      </c>
      <c r="P100" s="116"/>
    </row>
    <row r="101" spans="1:16" x14ac:dyDescent="0.2">
      <c r="A101" s="39">
        <v>852</v>
      </c>
      <c r="B101" s="50" t="s">
        <v>124</v>
      </c>
      <c r="C101" s="75">
        <v>2.3380911403481579</v>
      </c>
      <c r="D101" s="75">
        <v>2.0917648913582516</v>
      </c>
      <c r="E101" s="75">
        <v>2.1480158294309195</v>
      </c>
      <c r="F101" s="75">
        <v>2.475253247204678</v>
      </c>
      <c r="G101" s="75">
        <v>2.1637596926579898</v>
      </c>
      <c r="H101" s="74">
        <v>2.4154510089340424</v>
      </c>
      <c r="I101" s="74">
        <v>2.802310485215171</v>
      </c>
      <c r="J101" s="74">
        <v>2.3248259880810194</v>
      </c>
      <c r="K101" s="74">
        <v>2.4385910919628473</v>
      </c>
      <c r="L101" s="74">
        <v>2.5352244965018911</v>
      </c>
      <c r="M101" s="74">
        <v>2.2955443484922453</v>
      </c>
      <c r="N101" s="74">
        <v>2.6967662070474732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C71D-612F-486F-9720-BE1193E619BA}">
  <sheetPr>
    <pageSetUpPr fitToPage="1"/>
  </sheetPr>
  <dimension ref="A1:P600"/>
  <sheetViews>
    <sheetView topLeftCell="B12" workbookViewId="0">
      <selection activeCell="G24" sqref="G24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140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4384.3172493051525</v>
      </c>
      <c r="D4" s="51">
        <v>2342.1614043848604</v>
      </c>
      <c r="E4" s="51">
        <v>6512.4489984832244</v>
      </c>
      <c r="F4" s="76">
        <v>12654.232837456135</v>
      </c>
      <c r="G4" s="76">
        <v>12015.272498963126</v>
      </c>
      <c r="H4" s="76">
        <v>14970.15986580579</v>
      </c>
      <c r="I4" s="76">
        <v>16144.213355204434</v>
      </c>
      <c r="J4" s="76">
        <v>15405.431361670851</v>
      </c>
      <c r="K4" s="76">
        <v>19276.02732007542</v>
      </c>
      <c r="L4" s="76">
        <v>19214.673345439165</v>
      </c>
      <c r="M4" s="77">
        <v>14552.648004727414</v>
      </c>
      <c r="N4" s="77">
        <v>18228.83662010308</v>
      </c>
      <c r="P4" s="116"/>
    </row>
    <row r="5" spans="1:16" x14ac:dyDescent="0.2">
      <c r="A5" s="39">
        <v>40</v>
      </c>
      <c r="B5" s="50" t="s">
        <v>169</v>
      </c>
      <c r="C5" s="51">
        <v>1087.3172493051384</v>
      </c>
      <c r="D5" s="51">
        <v>475.16140438485519</v>
      </c>
      <c r="E5" s="51">
        <v>695.44899848327941</v>
      </c>
      <c r="F5" s="76">
        <v>1294.2328374563012</v>
      </c>
      <c r="G5" s="76">
        <v>1425.2724989628196</v>
      </c>
      <c r="H5" s="76">
        <v>1439.1598658057858</v>
      </c>
      <c r="I5" s="76">
        <v>2688.2133552040345</v>
      </c>
      <c r="J5" s="76">
        <v>2045.431361671019</v>
      </c>
      <c r="K5" s="76">
        <v>3103.0273200755801</v>
      </c>
      <c r="L5" s="76">
        <v>3411.6733454388523</v>
      </c>
      <c r="M5" s="77">
        <v>2209.6480047270534</v>
      </c>
      <c r="N5" s="77">
        <v>2736.836620102456</v>
      </c>
      <c r="P5" s="116"/>
    </row>
    <row r="6" spans="1:16" x14ac:dyDescent="0.2">
      <c r="A6" s="39">
        <v>50</v>
      </c>
      <c r="B6" s="50" t="s">
        <v>168</v>
      </c>
      <c r="C6" s="51">
        <v>3296.99999999999</v>
      </c>
      <c r="D6" s="51">
        <v>1866.9999999999975</v>
      </c>
      <c r="E6" s="51">
        <v>5817.00000000001</v>
      </c>
      <c r="F6" s="76">
        <v>11359.999999999998</v>
      </c>
      <c r="G6" s="76">
        <v>10590.000000000027</v>
      </c>
      <c r="H6" s="76">
        <v>13531.000000000005</v>
      </c>
      <c r="I6" s="76">
        <v>13456.000000000085</v>
      </c>
      <c r="J6" s="76">
        <v>13360.000000000009</v>
      </c>
      <c r="K6" s="76">
        <v>16173.000000000049</v>
      </c>
      <c r="L6" s="76">
        <v>15802.999999999935</v>
      </c>
      <c r="M6" s="77">
        <v>12343.000000000064</v>
      </c>
      <c r="N6" s="77">
        <v>15492.000000000002</v>
      </c>
      <c r="P6" s="116"/>
    </row>
    <row r="7" spans="1:16" x14ac:dyDescent="0.2">
      <c r="A7" s="39">
        <v>60</v>
      </c>
      <c r="B7" s="50" t="s">
        <v>59</v>
      </c>
      <c r="C7" s="51">
        <v>46201.715171590549</v>
      </c>
      <c r="D7" s="51">
        <v>24556.059567473891</v>
      </c>
      <c r="E7" s="51">
        <v>64841.367025295556</v>
      </c>
      <c r="F7" s="76">
        <v>122518.47429278088</v>
      </c>
      <c r="G7" s="76">
        <v>113889.79004478773</v>
      </c>
      <c r="H7" s="76">
        <v>145728.0858366272</v>
      </c>
      <c r="I7" s="76">
        <v>157370.66996753297</v>
      </c>
      <c r="J7" s="76">
        <v>152134.17314187833</v>
      </c>
      <c r="K7" s="76">
        <v>187306.12192518901</v>
      </c>
      <c r="L7" s="76">
        <v>187166.1167873737</v>
      </c>
      <c r="M7" s="77">
        <v>141061.21418191917</v>
      </c>
      <c r="N7" s="77">
        <v>173266.68917787436</v>
      </c>
      <c r="P7" s="116"/>
    </row>
    <row r="8" spans="1:16" x14ac:dyDescent="0.2">
      <c r="A8" s="39">
        <v>70</v>
      </c>
      <c r="B8" s="50" t="s">
        <v>58</v>
      </c>
      <c r="C8" s="51">
        <v>1490.3779087609828</v>
      </c>
      <c r="D8" s="51">
        <v>877.00212740978077</v>
      </c>
      <c r="E8" s="51">
        <v>2091.6570008159874</v>
      </c>
      <c r="F8" s="76">
        <v>4083.9491430926992</v>
      </c>
      <c r="G8" s="76">
        <v>3673.8641949931448</v>
      </c>
      <c r="H8" s="76">
        <v>4857.6028612209066</v>
      </c>
      <c r="I8" s="76">
        <v>5076.4732247591328</v>
      </c>
      <c r="J8" s="76">
        <v>4907.5539723186575</v>
      </c>
      <c r="K8" s="76">
        <v>6243.5373975063121</v>
      </c>
      <c r="L8" s="76">
        <v>6037.6166705604473</v>
      </c>
      <c r="M8" s="77">
        <v>4702.0404727306332</v>
      </c>
      <c r="N8" s="77">
        <v>5589.2480379959588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4243.810936312816</v>
      </c>
      <c r="D13" s="51">
        <v>2291.9943365301988</v>
      </c>
      <c r="E13" s="51">
        <v>6242.8078694407177</v>
      </c>
      <c r="F13" s="76">
        <v>12520.496336038565</v>
      </c>
      <c r="G13" s="76">
        <v>11802.358647897088</v>
      </c>
      <c r="H13" s="76">
        <v>14775.405664824591</v>
      </c>
      <c r="I13" s="76">
        <v>15882.446020918127</v>
      </c>
      <c r="J13" s="76">
        <v>15188.378799337735</v>
      </c>
      <c r="K13" s="76">
        <v>18952.878201275686</v>
      </c>
      <c r="L13" s="76">
        <v>18899.11225898243</v>
      </c>
      <c r="M13" s="77">
        <v>14287.058388295989</v>
      </c>
      <c r="N13" s="77">
        <v>18029.453310417659</v>
      </c>
      <c r="P13" s="116"/>
    </row>
    <row r="14" spans="1:16" x14ac:dyDescent="0.2">
      <c r="A14" s="39">
        <v>120</v>
      </c>
      <c r="B14" s="50" t="s">
        <v>108</v>
      </c>
      <c r="C14" s="51">
        <v>3432.7617141867449</v>
      </c>
      <c r="D14" s="51">
        <v>1642.5814864598663</v>
      </c>
      <c r="E14" s="51">
        <v>4940.4767725854817</v>
      </c>
      <c r="F14" s="76">
        <v>9628.3013262683417</v>
      </c>
      <c r="G14" s="76">
        <v>9144.7663581515717</v>
      </c>
      <c r="H14" s="76">
        <v>11764.946705349495</v>
      </c>
      <c r="I14" s="76">
        <v>11903.007122914114</v>
      </c>
      <c r="J14" s="76">
        <v>11994.863146044532</v>
      </c>
      <c r="K14" s="76">
        <v>14897.212965843455</v>
      </c>
      <c r="L14" s="76">
        <v>14406.579102245831</v>
      </c>
      <c r="M14" s="77">
        <v>11455.124697841602</v>
      </c>
      <c r="N14" s="77">
        <v>13708.672575151184</v>
      </c>
      <c r="P14" s="116"/>
    </row>
    <row r="15" spans="1:16" x14ac:dyDescent="0.2">
      <c r="A15" s="39">
        <v>121</v>
      </c>
      <c r="B15" s="50" t="s">
        <v>128</v>
      </c>
      <c r="C15" s="51">
        <v>47.257431714467629</v>
      </c>
      <c r="D15" s="51">
        <v>62.81096602617805</v>
      </c>
      <c r="E15" s="51">
        <v>95.882156928679507</v>
      </c>
      <c r="F15" s="76">
        <v>307.4022268097201</v>
      </c>
      <c r="G15" s="76">
        <v>225.81373033409625</v>
      </c>
      <c r="H15" s="76">
        <v>122.22561383614376</v>
      </c>
      <c r="I15" s="76">
        <v>239.9173809843135</v>
      </c>
      <c r="J15" s="76">
        <v>145.0214645920509</v>
      </c>
      <c r="K15" s="76">
        <v>222.81442189575517</v>
      </c>
      <c r="L15" s="76">
        <v>335.04582567316692</v>
      </c>
      <c r="M15" s="77">
        <v>201.48825809577943</v>
      </c>
      <c r="N15" s="77">
        <v>319.57106609676907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263.70480665278063</v>
      </c>
      <c r="D17" s="51">
        <v>177.70046605118483</v>
      </c>
      <c r="E17" s="51">
        <v>197.25543844105331</v>
      </c>
      <c r="F17" s="76">
        <v>665.12882825020802</v>
      </c>
      <c r="G17" s="76">
        <v>918.6646593863062</v>
      </c>
      <c r="H17" s="76">
        <v>898.8104437639912</v>
      </c>
      <c r="I17" s="76">
        <v>679.23074650015019</v>
      </c>
      <c r="J17" s="76">
        <v>908.2933055691575</v>
      </c>
      <c r="K17" s="76">
        <v>1170.4941595048344</v>
      </c>
      <c r="L17" s="76">
        <v>1212.1114908925783</v>
      </c>
      <c r="M17" s="77">
        <v>1156.7174881236724</v>
      </c>
      <c r="N17" s="77">
        <v>1466.6703237833278</v>
      </c>
      <c r="P17" s="116"/>
    </row>
    <row r="18" spans="1:16" x14ac:dyDescent="0.2">
      <c r="A18" s="39">
        <v>150</v>
      </c>
      <c r="B18" s="50" t="s">
        <v>110</v>
      </c>
      <c r="C18" s="51">
        <v>20.739072652076437</v>
      </c>
      <c r="D18" s="51">
        <v>17.914413859288668</v>
      </c>
      <c r="E18" s="51">
        <v>13.619782412217974</v>
      </c>
      <c r="F18" s="76">
        <v>35.59130886721092</v>
      </c>
      <c r="G18" s="76">
        <v>39.521180492084312</v>
      </c>
      <c r="H18" s="76">
        <v>10.427833888921397</v>
      </c>
      <c r="I18" s="76">
        <v>65.635990536855402</v>
      </c>
      <c r="J18" s="76">
        <v>34.318949041753619</v>
      </c>
      <c r="K18" s="76">
        <v>24.882575850275984</v>
      </c>
      <c r="L18" s="76">
        <v>37.468657806287418</v>
      </c>
      <c r="M18" s="77">
        <v>50.646441395539391</v>
      </c>
      <c r="N18" s="77">
        <v>23.85712030445184</v>
      </c>
      <c r="P18" s="116"/>
    </row>
    <row r="19" spans="1:16" x14ac:dyDescent="0.2">
      <c r="A19" s="39">
        <v>151</v>
      </c>
      <c r="B19" s="50" t="s">
        <v>129</v>
      </c>
      <c r="C19" s="51">
        <v>19.739927280562618</v>
      </c>
      <c r="D19" s="51">
        <v>20.293321098422474</v>
      </c>
      <c r="E19" s="51">
        <v>62.548387096774192</v>
      </c>
      <c r="F19" s="76">
        <v>100.50697483722837</v>
      </c>
      <c r="G19" s="76">
        <v>172.96980697457658</v>
      </c>
      <c r="H19" s="76">
        <v>208.50837217267357</v>
      </c>
      <c r="I19" s="76">
        <v>197.08036180466613</v>
      </c>
      <c r="J19" s="76">
        <v>162.103134479272</v>
      </c>
      <c r="K19" s="76">
        <v>510.2662787221048</v>
      </c>
      <c r="L19" s="76">
        <v>279.86220820379191</v>
      </c>
      <c r="M19" s="77">
        <v>305.43843707278558</v>
      </c>
      <c r="N19" s="77">
        <v>550.81767153583678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507.92839904183529</v>
      </c>
      <c r="D21" s="51">
        <v>365.15633393273703</v>
      </c>
      <c r="E21" s="51">
        <v>860.53655382285569</v>
      </c>
      <c r="F21" s="76">
        <v>1782.8721175498949</v>
      </c>
      <c r="G21" s="76">
        <v>1578.6881392729579</v>
      </c>
      <c r="H21" s="76">
        <v>2057.8418206283927</v>
      </c>
      <c r="I21" s="76">
        <v>2933.2770321063954</v>
      </c>
      <c r="J21" s="76">
        <v>1961.4735759727216</v>
      </c>
      <c r="K21" s="76">
        <v>2707.039578484937</v>
      </c>
      <c r="L21" s="76">
        <v>3397.1374350151691</v>
      </c>
      <c r="M21" s="77">
        <v>1705.4964691863672</v>
      </c>
      <c r="N21" s="77">
        <v>3046.0448672559073</v>
      </c>
      <c r="P21" s="116"/>
    </row>
    <row r="22" spans="1:16" x14ac:dyDescent="0.2">
      <c r="A22" s="39">
        <v>180</v>
      </c>
      <c r="B22" s="50" t="s">
        <v>43</v>
      </c>
      <c r="C22" s="51">
        <v>499.29512233749938</v>
      </c>
      <c r="D22" s="51">
        <v>363.01110195495437</v>
      </c>
      <c r="E22" s="51">
        <v>827.11265297581872</v>
      </c>
      <c r="F22" s="76">
        <v>1715.34818428279</v>
      </c>
      <c r="G22" s="76">
        <v>1530.769587236759</v>
      </c>
      <c r="H22" s="76">
        <v>2024.9493179690899</v>
      </c>
      <c r="I22" s="76">
        <v>2916.7325166472397</v>
      </c>
      <c r="J22" s="76">
        <v>1927.9344681250936</v>
      </c>
      <c r="K22" s="76">
        <v>2644.0917328275682</v>
      </c>
      <c r="L22" s="76">
        <v>3295.951229236221</v>
      </c>
      <c r="M22" s="77">
        <v>1704.3726277743312</v>
      </c>
      <c r="N22" s="77">
        <v>2964.252352653401</v>
      </c>
      <c r="P22" s="116"/>
    </row>
    <row r="23" spans="1:16" x14ac:dyDescent="0.2">
      <c r="A23" s="39">
        <v>190</v>
      </c>
      <c r="B23" s="50" t="s">
        <v>42</v>
      </c>
      <c r="C23" s="51">
        <v>75.437632257506777</v>
      </c>
      <c r="D23" s="51">
        <v>8.341816393652401</v>
      </c>
      <c r="E23" s="51">
        <v>11.027003846195015</v>
      </c>
      <c r="F23" s="76">
        <v>34.495361020363454</v>
      </c>
      <c r="G23" s="76">
        <v>77.537859299163642</v>
      </c>
      <c r="H23" s="76">
        <v>94.533833237103053</v>
      </c>
      <c r="I23" s="76">
        <v>124.55629099283716</v>
      </c>
      <c r="J23" s="76">
        <v>107.75248455703293</v>
      </c>
      <c r="K23" s="76">
        <v>133.29264609817167</v>
      </c>
      <c r="L23" s="76">
        <v>147.51771048672848</v>
      </c>
      <c r="M23" s="77">
        <v>83.944516858471658</v>
      </c>
      <c r="N23" s="77">
        <v>74.524083839368686</v>
      </c>
      <c r="P23" s="116"/>
    </row>
    <row r="24" spans="1:16" x14ac:dyDescent="0.2">
      <c r="A24" s="39">
        <v>191</v>
      </c>
      <c r="B24" s="50" t="s">
        <v>113</v>
      </c>
      <c r="C24" s="51">
        <v>47.424038419448195</v>
      </c>
      <c r="D24" s="51">
        <v>5.3630799444566595</v>
      </c>
      <c r="E24" s="51">
        <v>80.24643536331584</v>
      </c>
      <c r="F24" s="76">
        <v>241.52830963471948</v>
      </c>
      <c r="G24" s="76">
        <v>256.88756643118711</v>
      </c>
      <c r="H24" s="76">
        <v>406.64200022632747</v>
      </c>
      <c r="I24" s="76">
        <v>289.38523985344659</v>
      </c>
      <c r="J24" s="76">
        <v>261.05360696845014</v>
      </c>
      <c r="K24" s="76">
        <v>543.64813262022301</v>
      </c>
      <c r="L24" s="76">
        <v>555.46235955334828</v>
      </c>
      <c r="M24" s="77">
        <v>336.36934828973966</v>
      </c>
      <c r="N24" s="77">
        <v>590.55850980602531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18.786943168262493</v>
      </c>
      <c r="D26" s="51">
        <v>3.2178479666739959</v>
      </c>
      <c r="E26" s="51">
        <v>1.0748536493248986</v>
      </c>
      <c r="F26" s="76">
        <v>101.5828774643911</v>
      </c>
      <c r="G26" s="76">
        <v>71.877828054298647</v>
      </c>
      <c r="H26" s="76">
        <v>43.105116893461862</v>
      </c>
      <c r="I26" s="76">
        <v>24.941211414210358</v>
      </c>
      <c r="J26" s="76">
        <v>86.539455626639509</v>
      </c>
      <c r="K26" s="76">
        <v>241.88452175559846</v>
      </c>
      <c r="L26" s="76">
        <v>144.04561528094376</v>
      </c>
      <c r="M26" s="77">
        <v>122.84967967633581</v>
      </c>
      <c r="N26" s="77">
        <v>238.58316221765915</v>
      </c>
      <c r="P26" s="116"/>
    </row>
    <row r="27" spans="1:16" x14ac:dyDescent="0.2">
      <c r="A27" s="39">
        <v>220</v>
      </c>
      <c r="B27" s="50" t="s">
        <v>115</v>
      </c>
      <c r="C27" s="51">
        <v>0</v>
      </c>
      <c r="D27" s="51">
        <v>0</v>
      </c>
      <c r="E27" s="51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7">
        <v>0</v>
      </c>
      <c r="N27" s="77">
        <v>0</v>
      </c>
      <c r="P27" s="116"/>
    </row>
    <row r="28" spans="1:16" x14ac:dyDescent="0.2">
      <c r="A28" s="39">
        <v>221</v>
      </c>
      <c r="B28" s="50" t="s">
        <v>116</v>
      </c>
      <c r="C28" s="51">
        <v>8.8510067114093953</v>
      </c>
      <c r="D28" s="51">
        <v>3.2178479666739959</v>
      </c>
      <c r="E28" s="51">
        <v>0</v>
      </c>
      <c r="F28" s="76">
        <v>89.1539934381329</v>
      </c>
      <c r="G28" s="76">
        <v>71.877828054298647</v>
      </c>
      <c r="H28" s="76">
        <v>39.855670103092784</v>
      </c>
      <c r="I28" s="76">
        <v>0</v>
      </c>
      <c r="J28" s="76">
        <v>81.051567239636</v>
      </c>
      <c r="K28" s="76">
        <v>180.03743841754948</v>
      </c>
      <c r="L28" s="76">
        <v>120.95869051834336</v>
      </c>
      <c r="M28" s="77">
        <v>121.7258382642998</v>
      </c>
      <c r="N28" s="77">
        <v>159.05544147843943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21.909786771450026</v>
      </c>
      <c r="D30" s="51">
        <v>14.959035384136758</v>
      </c>
      <c r="E30" s="51">
        <v>65.772948044748887</v>
      </c>
      <c r="F30" s="76">
        <v>17.808397162071824</v>
      </c>
      <c r="G30" s="76">
        <v>145.91842206864553</v>
      </c>
      <c r="H30" s="76">
        <v>119.95404850031053</v>
      </c>
      <c r="I30" s="76">
        <v>94.164279654701772</v>
      </c>
      <c r="J30" s="76">
        <v>136.11997578013904</v>
      </c>
      <c r="K30" s="76">
        <v>238.51410929856789</v>
      </c>
      <c r="L30" s="76">
        <v>325.91023853483233</v>
      </c>
      <c r="M30" s="77">
        <v>49.735524263694963</v>
      </c>
      <c r="N30" s="77">
        <v>368.09230926369702</v>
      </c>
      <c r="P30" s="116"/>
    </row>
    <row r="31" spans="1:16" x14ac:dyDescent="0.2">
      <c r="A31" s="39">
        <v>250</v>
      </c>
      <c r="B31" s="50" t="s">
        <v>118</v>
      </c>
      <c r="C31" s="51">
        <v>0</v>
      </c>
      <c r="D31" s="51">
        <v>2.1452319777826641</v>
      </c>
      <c r="E31" s="51">
        <v>0</v>
      </c>
      <c r="F31" s="76">
        <v>4.3036105086508929</v>
      </c>
      <c r="G31" s="76">
        <v>0</v>
      </c>
      <c r="H31" s="76">
        <v>20.977864427949552</v>
      </c>
      <c r="I31" s="76">
        <v>1.0429584362490418</v>
      </c>
      <c r="J31" s="76">
        <v>0</v>
      </c>
      <c r="K31" s="76">
        <v>0</v>
      </c>
      <c r="L31" s="76">
        <v>0</v>
      </c>
      <c r="M31" s="77">
        <v>0</v>
      </c>
      <c r="N31" s="77">
        <v>2.2647938632863407</v>
      </c>
      <c r="P31" s="116"/>
    </row>
    <row r="32" spans="1:16" x14ac:dyDescent="0.2">
      <c r="A32" s="39">
        <v>251</v>
      </c>
      <c r="B32" s="50" t="s">
        <v>119</v>
      </c>
      <c r="C32" s="51">
        <v>2.0379138577438263</v>
      </c>
      <c r="D32" s="51">
        <v>12.813803406354094</v>
      </c>
      <c r="E32" s="51">
        <v>33.423900847036897</v>
      </c>
      <c r="F32" s="76">
        <v>12.428884026258206</v>
      </c>
      <c r="G32" s="76">
        <v>119.79638009049773</v>
      </c>
      <c r="H32" s="76">
        <v>72.996869470781448</v>
      </c>
      <c r="I32" s="76">
        <v>82.048780487804876</v>
      </c>
      <c r="J32" s="76">
        <v>136.11997578013904</v>
      </c>
      <c r="K32" s="76">
        <v>237.41334697924839</v>
      </c>
      <c r="L32" s="76">
        <v>198.32266797007958</v>
      </c>
      <c r="M32" s="77">
        <v>49.735524263694963</v>
      </c>
      <c r="N32" s="77">
        <v>334.01642710472277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354.96680232088943</v>
      </c>
      <c r="D34" s="51">
        <v>337.7506683831221</v>
      </c>
      <c r="E34" s="51">
        <v>979.25754071226652</v>
      </c>
      <c r="F34" s="76">
        <v>1037.1332173978183</v>
      </c>
      <c r="G34" s="76">
        <v>1251.7607901398369</v>
      </c>
      <c r="H34" s="76">
        <v>1385.6394531100386</v>
      </c>
      <c r="I34" s="76">
        <v>1375.9190996663665</v>
      </c>
      <c r="J34" s="76">
        <v>1572.3833067902031</v>
      </c>
      <c r="K34" s="76">
        <v>1685.2620863823302</v>
      </c>
      <c r="L34" s="76">
        <v>1854.0880512836752</v>
      </c>
      <c r="M34" s="77">
        <v>1557.3986324503221</v>
      </c>
      <c r="N34" s="77">
        <v>2360.9752186435676</v>
      </c>
      <c r="P34" s="116"/>
    </row>
    <row r="35" spans="1:16" x14ac:dyDescent="0.2">
      <c r="A35" s="39">
        <v>280</v>
      </c>
      <c r="B35" s="50" t="s">
        <v>41</v>
      </c>
      <c r="C35" s="51">
        <v>254.86261386264493</v>
      </c>
      <c r="D35" s="51">
        <v>283.37325139802283</v>
      </c>
      <c r="E35" s="51">
        <v>824.68370601275353</v>
      </c>
      <c r="F35" s="76">
        <v>854.07806454608533</v>
      </c>
      <c r="G35" s="76">
        <v>952.08898012018358</v>
      </c>
      <c r="H35" s="76">
        <v>1206.7561762575044</v>
      </c>
      <c r="I35" s="76">
        <v>1177.7888861125887</v>
      </c>
      <c r="J35" s="76">
        <v>1217.0387700632205</v>
      </c>
      <c r="K35" s="76">
        <v>1383.8628137385344</v>
      </c>
      <c r="L35" s="76">
        <v>1478.8232382118404</v>
      </c>
      <c r="M35" s="77">
        <v>1306.0544789837188</v>
      </c>
      <c r="N35" s="77">
        <v>2046.9895430281415</v>
      </c>
      <c r="P35" s="116"/>
    </row>
    <row r="36" spans="1:16" x14ac:dyDescent="0.2">
      <c r="A36" s="39">
        <v>290</v>
      </c>
      <c r="B36" s="50" t="s">
        <v>40</v>
      </c>
      <c r="C36" s="51">
        <v>193.5644275190775</v>
      </c>
      <c r="D36" s="51">
        <v>124.79574725970467</v>
      </c>
      <c r="E36" s="51">
        <v>332.85350949898805</v>
      </c>
      <c r="F36" s="76">
        <v>351.08371984018896</v>
      </c>
      <c r="G36" s="76">
        <v>613.22435248547993</v>
      </c>
      <c r="H36" s="76">
        <v>709.70707298105924</v>
      </c>
      <c r="I36" s="76">
        <v>523.45298682830048</v>
      </c>
      <c r="J36" s="76">
        <v>665.59191340557345</v>
      </c>
      <c r="K36" s="76">
        <v>921.22660944241159</v>
      </c>
      <c r="L36" s="76">
        <v>969.08083469064809</v>
      </c>
      <c r="M36" s="77">
        <v>916.37936743614875</v>
      </c>
      <c r="N36" s="77">
        <v>1431.2006161616052</v>
      </c>
      <c r="P36" s="116"/>
    </row>
    <row r="37" spans="1:16" x14ac:dyDescent="0.2">
      <c r="A37" s="39">
        <v>300</v>
      </c>
      <c r="B37" s="50" t="s">
        <v>121</v>
      </c>
      <c r="C37" s="51">
        <v>39.904104727049784</v>
      </c>
      <c r="D37" s="51">
        <v>17.522963971868364</v>
      </c>
      <c r="E37" s="51">
        <v>239.75320824692434</v>
      </c>
      <c r="F37" s="76">
        <v>58.270318394191257</v>
      </c>
      <c r="G37" s="76">
        <v>57.803811305000522</v>
      </c>
      <c r="H37" s="76">
        <v>64.598769740697392</v>
      </c>
      <c r="I37" s="76">
        <v>51.457071727647545</v>
      </c>
      <c r="J37" s="76">
        <v>58.831863152117457</v>
      </c>
      <c r="K37" s="76">
        <v>106.67866978138071</v>
      </c>
      <c r="L37" s="76">
        <v>125.11356105541357</v>
      </c>
      <c r="M37" s="77">
        <v>90.247762843803287</v>
      </c>
      <c r="N37" s="77">
        <v>64.850977954929149</v>
      </c>
      <c r="P37" s="116"/>
    </row>
    <row r="38" spans="1:16" x14ac:dyDescent="0.2">
      <c r="A38" s="39">
        <v>301</v>
      </c>
      <c r="B38" s="50" t="s">
        <v>122</v>
      </c>
      <c r="C38" s="51">
        <v>43.084319437673386</v>
      </c>
      <c r="D38" s="51">
        <v>4.2904639555653281</v>
      </c>
      <c r="E38" s="51">
        <v>50.135851270555335</v>
      </c>
      <c r="F38" s="76">
        <v>102.65878009155382</v>
      </c>
      <c r="G38" s="76">
        <v>182.93871907581897</v>
      </c>
      <c r="H38" s="76">
        <v>154.84138798349321</v>
      </c>
      <c r="I38" s="76">
        <v>126.35002980696542</v>
      </c>
      <c r="J38" s="76">
        <v>368.69029445547153</v>
      </c>
      <c r="K38" s="76">
        <v>185.54125001414695</v>
      </c>
      <c r="L38" s="76">
        <v>357.2890952526086</v>
      </c>
      <c r="M38" s="77">
        <v>225.84955734795574</v>
      </c>
      <c r="N38" s="77">
        <v>173.45122637748673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951.55553511841231</v>
      </c>
      <c r="D40" s="51">
        <v>699.57991792499774</v>
      </c>
      <c r="E40" s="51">
        <v>1571.972225897744</v>
      </c>
      <c r="F40" s="76">
        <v>3025.9315111878363</v>
      </c>
      <c r="G40" s="76">
        <v>2870.506140811463</v>
      </c>
      <c r="H40" s="76">
        <v>3205.2131604562514</v>
      </c>
      <c r="I40" s="76">
        <v>4241.2062322902757</v>
      </c>
      <c r="J40" s="76">
        <v>3410.5682156263279</v>
      </c>
      <c r="K40" s="76">
        <v>4378.8143542319449</v>
      </c>
      <c r="L40" s="76">
        <v>4808.0942431931871</v>
      </c>
      <c r="M40" s="77">
        <v>3097.5233068857597</v>
      </c>
      <c r="N40" s="77">
        <v>4520.164044951659</v>
      </c>
      <c r="P40" s="116"/>
    </row>
    <row r="41" spans="1:16" x14ac:dyDescent="0.2">
      <c r="A41" s="39">
        <v>330</v>
      </c>
      <c r="B41" s="50" t="s">
        <v>38</v>
      </c>
      <c r="C41" s="51">
        <v>140.50631299233766</v>
      </c>
      <c r="D41" s="51">
        <v>50.167067854661781</v>
      </c>
      <c r="E41" s="51">
        <v>269.64112904250919</v>
      </c>
      <c r="F41" s="76">
        <v>133.73650141757929</v>
      </c>
      <c r="G41" s="76">
        <v>212.91385106603215</v>
      </c>
      <c r="H41" s="76">
        <v>194.75420098118531</v>
      </c>
      <c r="I41" s="76">
        <v>261.76733428630905</v>
      </c>
      <c r="J41" s="76">
        <v>217.05256233311817</v>
      </c>
      <c r="K41" s="76">
        <v>323.1491187997006</v>
      </c>
      <c r="L41" s="76">
        <v>315.56108645669036</v>
      </c>
      <c r="M41" s="77">
        <v>265.58961643141782</v>
      </c>
      <c r="N41" s="77">
        <v>199.38330968540134</v>
      </c>
      <c r="P41" s="116"/>
    </row>
    <row r="42" spans="1:16" x14ac:dyDescent="0.2">
      <c r="A42" s="39">
        <v>340</v>
      </c>
      <c r="B42" s="50" t="s">
        <v>37</v>
      </c>
      <c r="C42" s="51">
        <v>811.04922212607494</v>
      </c>
      <c r="D42" s="51">
        <v>649.41285007033525</v>
      </c>
      <c r="E42" s="51">
        <v>1302.331096855235</v>
      </c>
      <c r="F42" s="76">
        <v>2892.1950097702556</v>
      </c>
      <c r="G42" s="76">
        <v>2657.5922897454307</v>
      </c>
      <c r="H42" s="76">
        <v>3010.4589594750678</v>
      </c>
      <c r="I42" s="76">
        <v>3979.438898003963</v>
      </c>
      <c r="J42" s="76">
        <v>3193.5156532932065</v>
      </c>
      <c r="K42" s="76">
        <v>4055.6652354322341</v>
      </c>
      <c r="L42" s="76">
        <v>4492.533156736501</v>
      </c>
      <c r="M42" s="77">
        <v>2831.9336904543406</v>
      </c>
      <c r="N42" s="77">
        <v>4320.7807352662476</v>
      </c>
      <c r="P42" s="116"/>
    </row>
    <row r="43" spans="1:16" x14ac:dyDescent="0.2">
      <c r="A43" s="39">
        <v>350</v>
      </c>
      <c r="B43" s="50" t="s">
        <v>36</v>
      </c>
      <c r="C43" s="51">
        <v>3568.8425238233799</v>
      </c>
      <c r="D43" s="51">
        <v>1688.505912662459</v>
      </c>
      <c r="E43" s="51">
        <v>5204.8767670908155</v>
      </c>
      <c r="F43" s="76">
        <v>9760.9619250587475</v>
      </c>
      <c r="G43" s="76">
        <v>9319.6292092478234</v>
      </c>
      <c r="H43" s="76">
        <v>11955.48500664418</v>
      </c>
      <c r="I43" s="76">
        <v>12145.699434607697</v>
      </c>
      <c r="J43" s="76">
        <v>12195.766442795431</v>
      </c>
      <c r="K43" s="76">
        <v>15162.066857573298</v>
      </c>
      <c r="L43" s="76">
        <v>14716.679031594256</v>
      </c>
      <c r="M43" s="77">
        <v>11679.963418939426</v>
      </c>
      <c r="N43" s="77">
        <v>13874.16955111322</v>
      </c>
      <c r="P43" s="116"/>
    </row>
    <row r="44" spans="1:16" x14ac:dyDescent="0.2">
      <c r="A44" s="39">
        <v>360</v>
      </c>
      <c r="B44" s="50" t="s">
        <v>35</v>
      </c>
      <c r="C44" s="51">
        <v>815.47472548177961</v>
      </c>
      <c r="D44" s="51">
        <v>653.65549172240503</v>
      </c>
      <c r="E44" s="51">
        <v>1307.572231392407</v>
      </c>
      <c r="F44" s="76">
        <v>2893.2709123974182</v>
      </c>
      <c r="G44" s="76">
        <v>2695.6432897152145</v>
      </c>
      <c r="H44" s="76">
        <v>3014.6748591615815</v>
      </c>
      <c r="I44" s="76">
        <v>3998.5139205966834</v>
      </c>
      <c r="J44" s="76">
        <v>3209.6649188754209</v>
      </c>
      <c r="K44" s="76">
        <v>4113.9604625021047</v>
      </c>
      <c r="L44" s="76">
        <v>4497.9943138447625</v>
      </c>
      <c r="M44" s="77">
        <v>2872.6845857879448</v>
      </c>
      <c r="N44" s="77">
        <v>4354.6670689896164</v>
      </c>
      <c r="P44" s="116"/>
    </row>
    <row r="45" spans="1:16" x14ac:dyDescent="0.2">
      <c r="A45" s="39">
        <v>370</v>
      </c>
      <c r="B45" s="50" t="s">
        <v>34</v>
      </c>
      <c r="C45" s="80">
        <v>1.2322270698864024</v>
      </c>
      <c r="D45" s="80">
        <v>1.361406370329856</v>
      </c>
      <c r="E45" s="80">
        <v>1.2765215213508951</v>
      </c>
      <c r="F45" s="79">
        <v>1.2689428151713869</v>
      </c>
      <c r="G45" s="79">
        <v>1.3084472229938779</v>
      </c>
      <c r="H45" s="79">
        <v>1.2857487306482707</v>
      </c>
      <c r="I45" s="79">
        <v>1.2991301225612022</v>
      </c>
      <c r="J45" s="79">
        <v>1.2865364718407539</v>
      </c>
      <c r="K45" s="79">
        <v>1.2934783914254739</v>
      </c>
      <c r="L45" s="79">
        <v>1.3391442269987111</v>
      </c>
      <c r="M45" s="78">
        <v>1.297230052870918</v>
      </c>
      <c r="N45" s="78">
        <v>1.3949341478510517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10.537949820787448</v>
      </c>
      <c r="D48" s="80">
        <v>10.484358388581352</v>
      </c>
      <c r="E48" s="80">
        <v>9.9565258845631455</v>
      </c>
      <c r="F48" s="79">
        <v>9.6820151696695529</v>
      </c>
      <c r="G48" s="79">
        <v>9.4787521510324471</v>
      </c>
      <c r="H48" s="79">
        <v>9.7345711163374524</v>
      </c>
      <c r="I48" s="79">
        <v>9.7478066292279983</v>
      </c>
      <c r="J48" s="79">
        <v>9.8753595125153364</v>
      </c>
      <c r="K48" s="79">
        <v>9.7170500339618808</v>
      </c>
      <c r="L48" s="79">
        <v>9.7407909789837692</v>
      </c>
      <c r="M48" s="78">
        <v>9.6931647172456561</v>
      </c>
      <c r="N48" s="78">
        <v>9.5050876141373077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3767.854373697236</v>
      </c>
      <c r="D51" s="76">
        <v>2115.1847347011371</v>
      </c>
      <c r="E51" s="76">
        <v>5689.6794068350455</v>
      </c>
      <c r="F51" s="76">
        <v>11511.767725651316</v>
      </c>
      <c r="G51" s="76">
        <v>10819.456129424871</v>
      </c>
      <c r="H51" s="76">
        <v>13160.893423653823</v>
      </c>
      <c r="I51" s="76">
        <v>14339.913888731422</v>
      </c>
      <c r="J51" s="76">
        <v>13425.829791975055</v>
      </c>
      <c r="K51" s="76">
        <v>17362.929891484986</v>
      </c>
      <c r="L51" s="76">
        <v>17369.773694387932</v>
      </c>
      <c r="M51" s="77">
        <v>12924.628882432162</v>
      </c>
      <c r="N51" s="77">
        <v>16253.256910552958</v>
      </c>
      <c r="P51" s="116"/>
    </row>
    <row r="52" spans="1:16" x14ac:dyDescent="0.2">
      <c r="A52" s="39">
        <v>440</v>
      </c>
      <c r="B52" s="50" t="s">
        <v>30</v>
      </c>
      <c r="C52" s="76">
        <v>3447.9219923551364</v>
      </c>
      <c r="D52" s="76">
        <v>1835.8052970192227</v>
      </c>
      <c r="E52" s="76">
        <v>5044.260131264602</v>
      </c>
      <c r="F52" s="76">
        <v>10723.21040067108</v>
      </c>
      <c r="G52" s="76">
        <v>10114.610821113985</v>
      </c>
      <c r="H52" s="76">
        <v>11926.151019387666</v>
      </c>
      <c r="I52" s="76">
        <v>13113.224084241896</v>
      </c>
      <c r="J52" s="76">
        <v>12223.913801456994</v>
      </c>
      <c r="K52" s="76">
        <v>15355.0615132281</v>
      </c>
      <c r="L52" s="76">
        <v>15476.92508177303</v>
      </c>
      <c r="M52" s="77">
        <v>11594.298291496443</v>
      </c>
      <c r="N52" s="77">
        <v>14529.741617629419</v>
      </c>
      <c r="P52" s="116"/>
    </row>
    <row r="53" spans="1:16" x14ac:dyDescent="0.2">
      <c r="A53" s="39">
        <v>450</v>
      </c>
      <c r="B53" s="50" t="s">
        <v>29</v>
      </c>
      <c r="C53" s="76">
        <v>318.21673249267474</v>
      </c>
      <c r="D53" s="76">
        <v>149.25338961693174</v>
      </c>
      <c r="E53" s="76">
        <v>369.35771999985377</v>
      </c>
      <c r="F53" s="76">
        <v>540.86144421348706</v>
      </c>
      <c r="G53" s="76">
        <v>585.08203783265333</v>
      </c>
      <c r="H53" s="76">
        <v>1249.3471543707649</v>
      </c>
      <c r="I53" s="76">
        <v>1242.1250754990922</v>
      </c>
      <c r="J53" s="76">
        <v>1112.6895330505608</v>
      </c>
      <c r="K53" s="76">
        <v>1472.2674752444791</v>
      </c>
      <c r="L53" s="76">
        <v>1770.091466502744</v>
      </c>
      <c r="M53" s="77">
        <v>920.71758211989015</v>
      </c>
      <c r="N53" s="77">
        <v>1185.5352255859029</v>
      </c>
      <c r="P53" s="116"/>
    </row>
    <row r="54" spans="1:16" x14ac:dyDescent="0.2">
      <c r="A54" s="39">
        <v>460</v>
      </c>
      <c r="B54" s="50" t="s">
        <v>28</v>
      </c>
      <c r="C54" s="76">
        <v>207.03907344263385</v>
      </c>
      <c r="D54" s="76">
        <v>52.230481147717931</v>
      </c>
      <c r="E54" s="76">
        <v>173.2907042474607</v>
      </c>
      <c r="F54" s="76">
        <v>370.82293452282948</v>
      </c>
      <c r="G54" s="76">
        <v>342.51304725832682</v>
      </c>
      <c r="H54" s="76">
        <v>657.19326565946528</v>
      </c>
      <c r="I54" s="76">
        <v>611.89546455617722</v>
      </c>
      <c r="J54" s="76">
        <v>504.56783088363636</v>
      </c>
      <c r="K54" s="76">
        <v>664.21300555294124</v>
      </c>
      <c r="L54" s="76">
        <v>969.86513820934351</v>
      </c>
      <c r="M54" s="77">
        <v>603.47423643722811</v>
      </c>
      <c r="N54" s="77">
        <v>811.62370512219127</v>
      </c>
      <c r="P54" s="116"/>
    </row>
    <row r="55" spans="1:16" x14ac:dyDescent="0.2">
      <c r="A55" s="39">
        <v>470</v>
      </c>
      <c r="B55" s="50" t="s">
        <v>27</v>
      </c>
      <c r="C55" s="76">
        <v>78.488346283310975</v>
      </c>
      <c r="D55" s="76">
        <v>72.563562252388266</v>
      </c>
      <c r="E55" s="76">
        <v>275.32735327268574</v>
      </c>
      <c r="F55" s="76">
        <v>230.06071484205535</v>
      </c>
      <c r="G55" s="76">
        <v>265.1670597441564</v>
      </c>
      <c r="H55" s="76">
        <v>436.6209136915719</v>
      </c>
      <c r="I55" s="76">
        <v>256.42640271622179</v>
      </c>
      <c r="J55" s="76">
        <v>317.37685568492742</v>
      </c>
      <c r="K55" s="76">
        <v>687.75075095748673</v>
      </c>
      <c r="L55" s="76">
        <v>596.2914331494369</v>
      </c>
      <c r="M55" s="77">
        <v>337.52555649961982</v>
      </c>
      <c r="N55" s="77">
        <v>467.73456647797468</v>
      </c>
      <c r="P55" s="116"/>
    </row>
    <row r="56" spans="1:16" x14ac:dyDescent="0.2">
      <c r="A56" s="39">
        <v>480</v>
      </c>
      <c r="B56" s="50" t="s">
        <v>26</v>
      </c>
      <c r="C56" s="76">
        <v>37.573886336524986</v>
      </c>
      <c r="D56" s="76">
        <v>17.075473131748478</v>
      </c>
      <c r="E56" s="76">
        <v>228.41606295010513</v>
      </c>
      <c r="F56" s="76">
        <v>178.19805571445224</v>
      </c>
      <c r="G56" s="76">
        <v>156.5560799811233</v>
      </c>
      <c r="H56" s="76">
        <v>215.59648563386099</v>
      </c>
      <c r="I56" s="76">
        <v>212.080250253125</v>
      </c>
      <c r="J56" s="76">
        <v>257.94824163090999</v>
      </c>
      <c r="K56" s="76">
        <v>445.36425782272653</v>
      </c>
      <c r="L56" s="76">
        <v>206.64448703214433</v>
      </c>
      <c r="M56" s="77">
        <v>223.55558886766693</v>
      </c>
      <c r="N56" s="77">
        <v>405.35049558198551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0</v>
      </c>
      <c r="D58" s="76">
        <v>0</v>
      </c>
      <c r="E58" s="76">
        <v>0</v>
      </c>
      <c r="F58" s="76">
        <v>2.1518052543254464</v>
      </c>
      <c r="G58" s="76">
        <v>30.447573898244215</v>
      </c>
      <c r="H58" s="76">
        <v>112.85253957387424</v>
      </c>
      <c r="I58" s="76">
        <v>103.66822968282088</v>
      </c>
      <c r="J58" s="76">
        <v>109.16633399691537</v>
      </c>
      <c r="K58" s="76">
        <v>126.99645363405644</v>
      </c>
      <c r="L58" s="76">
        <v>395.06728789466513</v>
      </c>
      <c r="M58" s="77">
        <v>389.71235415172544</v>
      </c>
      <c r="N58" s="77">
        <v>812.26316136684466</v>
      </c>
      <c r="P58" s="116"/>
    </row>
    <row r="59" spans="1:16" x14ac:dyDescent="0.2">
      <c r="A59" s="39">
        <v>510</v>
      </c>
      <c r="B59" s="50" t="s">
        <v>24</v>
      </c>
      <c r="C59" s="76">
        <v>223.82349603314114</v>
      </c>
      <c r="D59" s="76">
        <v>98.162879075293219</v>
      </c>
      <c r="E59" s="76">
        <v>338.14932414474146</v>
      </c>
      <c r="F59" s="76">
        <v>365.06716602396693</v>
      </c>
      <c r="G59" s="76">
        <v>375.69507118599569</v>
      </c>
      <c r="H59" s="76">
        <v>277.97871048901112</v>
      </c>
      <c r="I59" s="76">
        <v>235.01941369971689</v>
      </c>
      <c r="J59" s="76">
        <v>505.24018209229723</v>
      </c>
      <c r="K59" s="76">
        <v>269.90443477544147</v>
      </c>
      <c r="L59" s="76">
        <v>289.29139648351628</v>
      </c>
      <c r="M59" s="77">
        <v>432.95954313229709</v>
      </c>
      <c r="N59" s="77">
        <v>291.37474218617905</v>
      </c>
      <c r="P59" s="116"/>
    </row>
    <row r="60" spans="1:16" x14ac:dyDescent="0.2">
      <c r="A60" s="39">
        <v>520</v>
      </c>
      <c r="B60" s="50" t="s">
        <v>23</v>
      </c>
      <c r="C60" s="76">
        <v>25.949782814757846</v>
      </c>
      <c r="D60" s="76">
        <v>15.781069839105125</v>
      </c>
      <c r="E60" s="76">
        <v>32.349047197711997</v>
      </c>
      <c r="F60" s="76">
        <v>172.15426402798275</v>
      </c>
      <c r="G60" s="76">
        <v>194.7916720258653</v>
      </c>
      <c r="H60" s="76">
        <v>52.976374390883976</v>
      </c>
      <c r="I60" s="76">
        <v>158.16888063072767</v>
      </c>
      <c r="J60" s="76">
        <v>233.69800154882151</v>
      </c>
      <c r="K60" s="76">
        <v>293.14378535966085</v>
      </c>
      <c r="L60" s="76">
        <v>108.31031181943018</v>
      </c>
      <c r="M60" s="77">
        <v>118.05190894434165</v>
      </c>
      <c r="N60" s="77">
        <v>95.273834464416495</v>
      </c>
      <c r="P60" s="116"/>
    </row>
    <row r="61" spans="1:16" x14ac:dyDescent="0.2">
      <c r="A61" s="39">
        <v>521</v>
      </c>
      <c r="B61" s="50" t="s">
        <v>167</v>
      </c>
      <c r="C61" s="76">
        <v>261.21245790739511</v>
      </c>
      <c r="D61" s="76">
        <v>138.5946768244427</v>
      </c>
      <c r="E61" s="76">
        <v>239.11358898770709</v>
      </c>
      <c r="F61" s="76">
        <v>487.42499035447059</v>
      </c>
      <c r="G61" s="76">
        <v>210.05301265956774</v>
      </c>
      <c r="H61" s="76">
        <v>456.26025347526394</v>
      </c>
      <c r="I61" s="76">
        <v>550.28626246655278</v>
      </c>
      <c r="J61" s="76">
        <v>668.416069146974</v>
      </c>
      <c r="K61" s="76">
        <v>818.97070615650603</v>
      </c>
      <c r="L61" s="76">
        <v>512.88609959617668</v>
      </c>
      <c r="M61" s="77">
        <v>494.91089281608009</v>
      </c>
      <c r="N61" s="77">
        <v>668.41631263395277</v>
      </c>
      <c r="P61" s="116"/>
    </row>
    <row r="62" spans="1:16" x14ac:dyDescent="0.2">
      <c r="A62" s="39">
        <v>522</v>
      </c>
      <c r="B62" s="50" t="s">
        <v>166</v>
      </c>
      <c r="C62" s="76">
        <v>35.146673723847925</v>
      </c>
      <c r="D62" s="76">
        <v>41.47204635999563</v>
      </c>
      <c r="E62" s="76">
        <v>165.9941770102873</v>
      </c>
      <c r="F62" s="76">
        <v>83.554319923544767</v>
      </c>
      <c r="G62" s="76">
        <v>110.91766076914982</v>
      </c>
      <c r="H62" s="76">
        <v>349.95860381483106</v>
      </c>
      <c r="I62" s="76">
        <v>284.26513849919968</v>
      </c>
      <c r="J62" s="76">
        <v>156.32522656530375</v>
      </c>
      <c r="K62" s="76">
        <v>95.437894324604471</v>
      </c>
      <c r="L62" s="76">
        <v>97.170094997789448</v>
      </c>
      <c r="M62" s="77">
        <v>187.52820005221415</v>
      </c>
      <c r="N62" s="77">
        <v>82.579401784021726</v>
      </c>
      <c r="P62" s="116"/>
    </row>
    <row r="63" spans="1:16" x14ac:dyDescent="0.2">
      <c r="A63" s="39">
        <v>523</v>
      </c>
      <c r="B63" s="50" t="s">
        <v>165</v>
      </c>
      <c r="C63" s="76">
        <v>17.616229048888908</v>
      </c>
      <c r="D63" s="76">
        <v>11.741187417462761</v>
      </c>
      <c r="E63" s="76">
        <v>66.759045887772089</v>
      </c>
      <c r="F63" s="76">
        <v>36.620595117305918</v>
      </c>
      <c r="G63" s="76">
        <v>73.989913996933268</v>
      </c>
      <c r="H63" s="76">
        <v>57.168238071770482</v>
      </c>
      <c r="I63" s="76">
        <v>46.051059092779788</v>
      </c>
      <c r="J63" s="76">
        <v>31.343952492826475</v>
      </c>
      <c r="K63" s="76">
        <v>81.646466534308814</v>
      </c>
      <c r="L63" s="76">
        <v>10.68499953101427</v>
      </c>
      <c r="M63" s="77">
        <v>66.482126192329957</v>
      </c>
      <c r="N63" s="77">
        <v>147.67948505716816</v>
      </c>
      <c r="P63" s="116"/>
    </row>
    <row r="64" spans="1:16" x14ac:dyDescent="0.2">
      <c r="A64" s="39">
        <v>526</v>
      </c>
      <c r="B64" s="50" t="s">
        <v>164</v>
      </c>
      <c r="C64" s="76">
        <v>51.849541775152886</v>
      </c>
      <c r="D64" s="76">
        <v>16.002857142857145</v>
      </c>
      <c r="E64" s="76">
        <v>127.15799412593385</v>
      </c>
      <c r="F64" s="76">
        <v>193.96223766813458</v>
      </c>
      <c r="G64" s="76">
        <v>120.83188974103247</v>
      </c>
      <c r="H64" s="76">
        <v>376.1543309361183</v>
      </c>
      <c r="I64" s="76">
        <v>381.20030193021006</v>
      </c>
      <c r="J64" s="76">
        <v>168.30109617169742</v>
      </c>
      <c r="K64" s="76">
        <v>243.68135442654761</v>
      </c>
      <c r="L64" s="76">
        <v>115.98119858637229</v>
      </c>
      <c r="M64" s="77">
        <v>61.986760544185906</v>
      </c>
      <c r="N64" s="77">
        <v>232.62682454006938</v>
      </c>
      <c r="P64" s="116"/>
    </row>
    <row r="65" spans="1:16" x14ac:dyDescent="0.2">
      <c r="A65" s="39">
        <v>527</v>
      </c>
      <c r="B65" s="50" t="s">
        <v>163</v>
      </c>
      <c r="C65" s="76">
        <v>2.1698594908874065</v>
      </c>
      <c r="D65" s="76">
        <v>2.1452319777826641</v>
      </c>
      <c r="E65" s="76">
        <v>0</v>
      </c>
      <c r="F65" s="76">
        <v>19.960202416397269</v>
      </c>
      <c r="G65" s="76">
        <v>25.040658998123657</v>
      </c>
      <c r="H65" s="76">
        <v>22.094132911792443</v>
      </c>
      <c r="I65" s="76">
        <v>2.2145081461295693</v>
      </c>
      <c r="J65" s="76">
        <v>2.1015028620582501</v>
      </c>
      <c r="K65" s="76">
        <v>61.783018865719455</v>
      </c>
      <c r="L65" s="76">
        <v>26.112679043682569</v>
      </c>
      <c r="M65" s="77">
        <v>27.716691888967993</v>
      </c>
      <c r="N65" s="77">
        <v>36.069022468850449</v>
      </c>
      <c r="P65" s="116"/>
    </row>
    <row r="66" spans="1:16" x14ac:dyDescent="0.2">
      <c r="A66" s="39">
        <v>530</v>
      </c>
      <c r="B66" s="50" t="s">
        <v>22</v>
      </c>
      <c r="C66" s="76">
        <v>22.772135926610357</v>
      </c>
      <c r="D66" s="76">
        <v>7.508311922239324</v>
      </c>
      <c r="E66" s="76">
        <v>2.1497072986497971</v>
      </c>
      <c r="F66" s="76">
        <v>15.062636780278122</v>
      </c>
      <c r="G66" s="76">
        <v>17.251447662972168</v>
      </c>
      <c r="H66" s="76">
        <v>48.113265699900346</v>
      </c>
      <c r="I66" s="76">
        <v>36.2056699107047</v>
      </c>
      <c r="J66" s="76">
        <v>67.836623104287384</v>
      </c>
      <c r="K66" s="76">
        <v>88.809000463057345</v>
      </c>
      <c r="L66" s="76">
        <v>27.638247963960236</v>
      </c>
      <c r="M66" s="77">
        <v>58.869641609732405</v>
      </c>
      <c r="N66" s="77">
        <v>31.299633755893591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3935.6465867328166</v>
      </c>
      <c r="D69" s="76">
        <v>1977.9628328495805</v>
      </c>
      <c r="E69" s="76">
        <v>5850.2610333679841</v>
      </c>
      <c r="F69" s="76">
        <v>11929.877610355205</v>
      </c>
      <c r="G69" s="76">
        <v>10970.918887760827</v>
      </c>
      <c r="H69" s="76">
        <v>13745.86799259882</v>
      </c>
      <c r="I69" s="76">
        <v>15107.621281849631</v>
      </c>
      <c r="J69" s="76">
        <v>14536.506839665957</v>
      </c>
      <c r="K69" s="76">
        <v>17965.130795943045</v>
      </c>
      <c r="L69" s="76">
        <v>18041.086044667376</v>
      </c>
      <c r="M69" s="77">
        <v>13356.78349100641</v>
      </c>
      <c r="N69" s="77">
        <v>16494.077430306246</v>
      </c>
      <c r="P69" s="116"/>
    </row>
    <row r="70" spans="1:16" x14ac:dyDescent="0.2">
      <c r="A70" s="39">
        <v>570</v>
      </c>
      <c r="B70" s="50" t="s">
        <v>19</v>
      </c>
      <c r="C70" s="76">
        <v>173.52086540842438</v>
      </c>
      <c r="D70" s="76">
        <v>217.67216292420778</v>
      </c>
      <c r="E70" s="76">
        <v>728.87669673886205</v>
      </c>
      <c r="F70" s="76">
        <v>726.85046273463126</v>
      </c>
      <c r="G70" s="76">
        <v>1072.158842516201</v>
      </c>
      <c r="H70" s="76">
        <v>476.58743054626109</v>
      </c>
      <c r="I70" s="76">
        <v>455.00770718118088</v>
      </c>
      <c r="J70" s="76">
        <v>511.49780172292503</v>
      </c>
      <c r="K70" s="76">
        <v>783.15135985955612</v>
      </c>
      <c r="L70" s="76">
        <v>1096.4039727268339</v>
      </c>
      <c r="M70" s="77">
        <v>962.26817888899404</v>
      </c>
      <c r="N70" s="77">
        <v>720.71698270280854</v>
      </c>
      <c r="P70" s="116"/>
    </row>
    <row r="71" spans="1:16" x14ac:dyDescent="0.2">
      <c r="A71" s="39">
        <v>580</v>
      </c>
      <c r="B71" s="50" t="s">
        <v>18</v>
      </c>
      <c r="C71" s="76">
        <v>158.59927217788393</v>
      </c>
      <c r="D71" s="76">
        <v>217.67216292420778</v>
      </c>
      <c r="E71" s="76">
        <v>722.42757484291258</v>
      </c>
      <c r="F71" s="76">
        <v>712.86372858151583</v>
      </c>
      <c r="G71" s="76">
        <v>1036.6905671054469</v>
      </c>
      <c r="H71" s="76">
        <v>456.65959549471472</v>
      </c>
      <c r="I71" s="76">
        <v>413.16687376760626</v>
      </c>
      <c r="J71" s="76">
        <v>495.79405182818431</v>
      </c>
      <c r="K71" s="76">
        <v>682.38533637364685</v>
      </c>
      <c r="L71" s="76">
        <v>1086.4606526572195</v>
      </c>
      <c r="M71" s="77">
        <v>889.2326759304143</v>
      </c>
      <c r="N71" s="77">
        <v>652.78010502047528</v>
      </c>
      <c r="P71" s="116"/>
    </row>
    <row r="72" spans="1:16" x14ac:dyDescent="0.2">
      <c r="A72" s="39">
        <v>590</v>
      </c>
      <c r="B72" s="50" t="s">
        <v>17</v>
      </c>
      <c r="C72" s="76">
        <v>14.921593230540459</v>
      </c>
      <c r="D72" s="76">
        <v>0</v>
      </c>
      <c r="E72" s="76">
        <v>6.4491218959493919</v>
      </c>
      <c r="F72" s="76">
        <v>18.290344661766294</v>
      </c>
      <c r="G72" s="76">
        <v>61.505502547440472</v>
      </c>
      <c r="H72" s="76">
        <v>19.927835051546392</v>
      </c>
      <c r="I72" s="76">
        <v>42.948087486639466</v>
      </c>
      <c r="J72" s="76">
        <v>44.916094329420801</v>
      </c>
      <c r="K72" s="76">
        <v>134.18521306391418</v>
      </c>
      <c r="L72" s="76">
        <v>12.152946751750566</v>
      </c>
      <c r="M72" s="77">
        <v>73.035502958579883</v>
      </c>
      <c r="N72" s="77">
        <v>67.936877682333218</v>
      </c>
      <c r="P72" s="116"/>
    </row>
    <row r="73" spans="1:16" x14ac:dyDescent="0.2">
      <c r="A73" s="39">
        <v>600</v>
      </c>
      <c r="B73" s="50" t="s">
        <v>16</v>
      </c>
      <c r="C73" s="76">
        <v>3769.7202295424972</v>
      </c>
      <c r="D73" s="76">
        <v>1769.9442138253944</v>
      </c>
      <c r="E73" s="76">
        <v>5160.1825057227834</v>
      </c>
      <c r="F73" s="76">
        <v>11307.837732966464</v>
      </c>
      <c r="G73" s="76">
        <v>9934.4310407250032</v>
      </c>
      <c r="H73" s="76">
        <v>13273.613157773058</v>
      </c>
      <c r="I73" s="76">
        <v>14703.603251569935</v>
      </c>
      <c r="J73" s="76">
        <v>14063.00200379693</v>
      </c>
      <c r="K73" s="76">
        <v>17289.221904540693</v>
      </c>
      <c r="L73" s="76">
        <v>17036.648597420182</v>
      </c>
      <c r="M73" s="77">
        <v>12551.702352595066</v>
      </c>
      <c r="N73" s="77">
        <v>15779.939942557674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26.41864920947965</v>
      </c>
      <c r="D75" s="76">
        <v>51.809746139531171</v>
      </c>
      <c r="E75" s="76">
        <v>174.37774924162838</v>
      </c>
      <c r="F75" s="76">
        <v>122.21444801748507</v>
      </c>
      <c r="G75" s="76">
        <v>406.61686839167618</v>
      </c>
      <c r="H75" s="76">
        <v>225.31088056918892</v>
      </c>
      <c r="I75" s="76">
        <v>115.23883266765803</v>
      </c>
      <c r="J75" s="76">
        <v>356.32610383930455</v>
      </c>
      <c r="K75" s="76">
        <v>343.36825667221223</v>
      </c>
      <c r="L75" s="76">
        <v>160.03110887425498</v>
      </c>
      <c r="M75" s="77">
        <v>1660.048962312447</v>
      </c>
      <c r="N75" s="77">
        <v>288.2702355051033</v>
      </c>
      <c r="P75" s="116"/>
    </row>
    <row r="76" spans="1:16" x14ac:dyDescent="0.2">
      <c r="A76" s="39">
        <v>630</v>
      </c>
      <c r="B76" s="50" t="s">
        <v>14</v>
      </c>
      <c r="C76" s="76">
        <v>24.297376269410893</v>
      </c>
      <c r="D76" s="76">
        <v>10.668571428571429</v>
      </c>
      <c r="E76" s="76">
        <v>55.333144784651189</v>
      </c>
      <c r="F76" s="76">
        <v>29.532832193983491</v>
      </c>
      <c r="G76" s="76">
        <v>227.40186429364644</v>
      </c>
      <c r="H76" s="76">
        <v>145.93419846693172</v>
      </c>
      <c r="I76" s="76">
        <v>92.802940302969816</v>
      </c>
      <c r="J76" s="76">
        <v>113.5566447065182</v>
      </c>
      <c r="K76" s="76">
        <v>291.67483409850922</v>
      </c>
      <c r="L76" s="76">
        <v>108.00449819814385</v>
      </c>
      <c r="M76" s="77">
        <v>337.54301917375778</v>
      </c>
      <c r="N76" s="77">
        <v>281.47585391524433</v>
      </c>
      <c r="P76" s="116"/>
    </row>
    <row r="77" spans="1:16" x14ac:dyDescent="0.2">
      <c r="A77" s="39">
        <v>640</v>
      </c>
      <c r="B77" s="50" t="s">
        <v>13</v>
      </c>
      <c r="C77" s="76">
        <v>2.1212729400687573</v>
      </c>
      <c r="D77" s="76">
        <v>0</v>
      </c>
      <c r="E77" s="76">
        <v>6.3603660896476972</v>
      </c>
      <c r="F77" s="76">
        <v>60.474562376660067</v>
      </c>
      <c r="G77" s="76">
        <v>83.645818572373713</v>
      </c>
      <c r="H77" s="76">
        <v>38.437863069041384</v>
      </c>
      <c r="I77" s="76">
        <v>13.577859780169963</v>
      </c>
      <c r="J77" s="76">
        <v>73.030107158081108</v>
      </c>
      <c r="K77" s="76">
        <v>22.077155387455925</v>
      </c>
      <c r="L77" s="76">
        <v>22.373715464181714</v>
      </c>
      <c r="M77" s="77">
        <v>1323.6297845507256</v>
      </c>
      <c r="N77" s="77">
        <v>6.7943815898590225</v>
      </c>
      <c r="P77" s="116"/>
    </row>
    <row r="78" spans="1:16" x14ac:dyDescent="0.2">
      <c r="A78" s="39">
        <v>650</v>
      </c>
      <c r="B78" s="50" t="s">
        <v>12</v>
      </c>
      <c r="C78" s="76">
        <v>0</v>
      </c>
      <c r="D78" s="76">
        <v>41.141174710959746</v>
      </c>
      <c r="E78" s="76">
        <v>146.10813921436645</v>
      </c>
      <c r="F78" s="76">
        <v>38.662469209817836</v>
      </c>
      <c r="G78" s="76">
        <v>97.689544064974299</v>
      </c>
      <c r="H78" s="76">
        <v>93.888772503188449</v>
      </c>
      <c r="I78" s="76">
        <v>8.858032584518277</v>
      </c>
      <c r="J78" s="76">
        <v>169.7393519747053</v>
      </c>
      <c r="K78" s="76">
        <v>32.918554144205615</v>
      </c>
      <c r="L78" s="76">
        <v>29.652895211929533</v>
      </c>
      <c r="M78" s="77">
        <v>24.34516765285996</v>
      </c>
      <c r="N78" s="77">
        <v>0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15.129041157685784</v>
      </c>
      <c r="D80" s="51">
        <v>33.107124504776557</v>
      </c>
      <c r="E80" s="51">
        <v>12.853865888747936</v>
      </c>
      <c r="F80" s="76">
        <v>19.366247288929014</v>
      </c>
      <c r="G80" s="76">
        <v>15.054546878877435</v>
      </c>
      <c r="H80" s="76">
        <v>21.629859048740649</v>
      </c>
      <c r="I80" s="76">
        <v>55.373790049808406</v>
      </c>
      <c r="J80" s="76">
        <v>48.531396295065996</v>
      </c>
      <c r="K80" s="76">
        <v>48.495713197525156</v>
      </c>
      <c r="L80" s="76">
        <v>59.142923875897139</v>
      </c>
      <c r="M80" s="77">
        <v>135.26176468071398</v>
      </c>
      <c r="N80" s="77">
        <v>44.240440972641622</v>
      </c>
      <c r="P80" s="116"/>
    </row>
    <row r="81" spans="1:16" x14ac:dyDescent="0.2">
      <c r="A81" s="39">
        <v>680</v>
      </c>
      <c r="B81" s="50" t="s">
        <v>10</v>
      </c>
      <c r="C81" s="51">
        <v>324.74473992630629</v>
      </c>
      <c r="D81" s="51">
        <v>196.41919465761154</v>
      </c>
      <c r="E81" s="51">
        <v>357.68861491681895</v>
      </c>
      <c r="F81" s="76">
        <v>562.3888612202519</v>
      </c>
      <c r="G81" s="76">
        <v>482.6411277727351</v>
      </c>
      <c r="H81" s="76">
        <v>491.60880664952174</v>
      </c>
      <c r="I81" s="76">
        <v>461.02683468205771</v>
      </c>
      <c r="J81" s="76">
        <v>394.71716702190542</v>
      </c>
      <c r="K81" s="76">
        <v>688.06726025382056</v>
      </c>
      <c r="L81" s="76">
        <v>437.82831129966507</v>
      </c>
      <c r="M81" s="77">
        <v>362.27919843392891</v>
      </c>
      <c r="N81" s="77">
        <v>534.21852022081362</v>
      </c>
      <c r="P81" s="116"/>
    </row>
    <row r="82" spans="1:16" x14ac:dyDescent="0.2">
      <c r="A82" s="39">
        <v>690</v>
      </c>
      <c r="B82" s="50" t="s">
        <v>9</v>
      </c>
      <c r="C82" s="76">
        <v>2.1698594908874065</v>
      </c>
      <c r="D82" s="76">
        <v>11.798775877804653</v>
      </c>
      <c r="E82" s="76">
        <v>19.886037795920895</v>
      </c>
      <c r="F82" s="76">
        <v>3.2277078814881697</v>
      </c>
      <c r="G82" s="76">
        <v>62.927615198262693</v>
      </c>
      <c r="H82" s="76">
        <v>60.61795737637636</v>
      </c>
      <c r="I82" s="76">
        <v>33.799243998728635</v>
      </c>
      <c r="J82" s="76">
        <v>174.9364041969493</v>
      </c>
      <c r="K82" s="76">
        <v>20.140010691620105</v>
      </c>
      <c r="L82" s="76">
        <v>12.152946751750566</v>
      </c>
      <c r="M82" s="77">
        <v>70.422665546336333</v>
      </c>
      <c r="N82" s="77">
        <v>335.14882403636591</v>
      </c>
      <c r="P82" s="116"/>
    </row>
    <row r="83" spans="1:16" x14ac:dyDescent="0.2">
      <c r="A83" s="39">
        <v>700</v>
      </c>
      <c r="B83" s="50" t="s">
        <v>8</v>
      </c>
      <c r="C83" s="76">
        <v>5.424648727218516</v>
      </c>
      <c r="D83" s="76">
        <v>1.072615988891332</v>
      </c>
      <c r="E83" s="76">
        <v>2.0609514923481029</v>
      </c>
      <c r="F83" s="76">
        <v>0</v>
      </c>
      <c r="G83" s="76">
        <v>0</v>
      </c>
      <c r="H83" s="76">
        <v>0</v>
      </c>
      <c r="I83" s="76">
        <v>0</v>
      </c>
      <c r="J83" s="76">
        <v>13.508594539939333</v>
      </c>
      <c r="K83" s="76">
        <v>5.3716216251958944</v>
      </c>
      <c r="L83" s="76">
        <v>0</v>
      </c>
      <c r="M83" s="77">
        <v>0</v>
      </c>
      <c r="N83" s="77">
        <v>1.1323969316431703</v>
      </c>
      <c r="P83" s="116"/>
    </row>
    <row r="84" spans="1:16" x14ac:dyDescent="0.2">
      <c r="A84" s="39">
        <v>710</v>
      </c>
      <c r="B84" s="50" t="s">
        <v>7</v>
      </c>
      <c r="C84" s="76">
        <v>20.785233911290135</v>
      </c>
      <c r="D84" s="76">
        <v>36.25243332602593</v>
      </c>
      <c r="E84" s="76">
        <v>32.349047197711997</v>
      </c>
      <c r="F84" s="76">
        <v>5.3795131358136157</v>
      </c>
      <c r="G84" s="76">
        <v>1.081382980024111</v>
      </c>
      <c r="H84" s="76">
        <v>49.819587628865982</v>
      </c>
      <c r="I84" s="76">
        <v>31.875546755991611</v>
      </c>
      <c r="J84" s="76">
        <v>56.182707268187158</v>
      </c>
      <c r="K84" s="76">
        <v>268.89866922292458</v>
      </c>
      <c r="L84" s="76">
        <v>146.03075007393579</v>
      </c>
      <c r="M84" s="77">
        <v>16.857621180540157</v>
      </c>
      <c r="N84" s="77">
        <v>372.40874490871863</v>
      </c>
      <c r="P84" s="116"/>
    </row>
    <row r="85" spans="1:16" x14ac:dyDescent="0.2">
      <c r="A85" s="39">
        <v>715</v>
      </c>
      <c r="B85" s="50" t="s">
        <v>22</v>
      </c>
      <c r="C85" s="76">
        <v>173.78988104968664</v>
      </c>
      <c r="D85" s="76">
        <v>147.53150455409764</v>
      </c>
      <c r="E85" s="76">
        <v>200.20005927127519</v>
      </c>
      <c r="F85" s="76">
        <v>336.67462853760071</v>
      </c>
      <c r="G85" s="76">
        <v>472.91356284654705</v>
      </c>
      <c r="H85" s="76">
        <v>658.90713173035851</v>
      </c>
      <c r="I85" s="76">
        <v>606.54007631466015</v>
      </c>
      <c r="J85" s="76">
        <v>376.59997794681249</v>
      </c>
      <c r="K85" s="76">
        <v>768.39725525645952</v>
      </c>
      <c r="L85" s="76">
        <v>825.10313148407806</v>
      </c>
      <c r="M85" s="77">
        <v>1284.9346248530192</v>
      </c>
      <c r="N85" s="77">
        <v>641.257724171821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26.208195709048031</v>
      </c>
      <c r="D88" s="75">
        <v>38.546021711916474</v>
      </c>
      <c r="E88" s="75">
        <v>39.041063056211797</v>
      </c>
      <c r="F88" s="75">
        <v>34.048290639599003</v>
      </c>
      <c r="G88" s="75">
        <v>34.636095032409756</v>
      </c>
      <c r="H88" s="75">
        <v>37.720861034392158</v>
      </c>
      <c r="I88" s="75">
        <v>37.364965548587051</v>
      </c>
      <c r="J88" s="75">
        <v>37.196975791596607</v>
      </c>
      <c r="K88" s="75">
        <v>39.937050857833164</v>
      </c>
      <c r="L88" s="75">
        <v>37.345405328918488</v>
      </c>
      <c r="M88" s="74">
        <v>36.975847952409744</v>
      </c>
      <c r="N88" s="74">
        <v>35.264989420037551</v>
      </c>
      <c r="P88" s="116"/>
    </row>
    <row r="89" spans="1:16" x14ac:dyDescent="0.2">
      <c r="A89" s="39">
        <v>750</v>
      </c>
      <c r="B89" s="50" t="s">
        <v>161</v>
      </c>
      <c r="C89" s="75">
        <v>73.791804290951916</v>
      </c>
      <c r="D89" s="75">
        <v>61.45397828808369</v>
      </c>
      <c r="E89" s="75">
        <v>60.958936943788956</v>
      </c>
      <c r="F89" s="75">
        <v>65.951709360401637</v>
      </c>
      <c r="G89" s="75">
        <v>65.3639049675877</v>
      </c>
      <c r="H89" s="75">
        <v>62.27913896560765</v>
      </c>
      <c r="I89" s="75">
        <v>62.635034451411677</v>
      </c>
      <c r="J89" s="75">
        <v>62.803024208403166</v>
      </c>
      <c r="K89" s="75">
        <v>60.062949142166765</v>
      </c>
      <c r="L89" s="75">
        <v>62.654594671080822</v>
      </c>
      <c r="M89" s="74">
        <v>63.024152047589588</v>
      </c>
      <c r="N89" s="74">
        <v>64.7350105799608</v>
      </c>
      <c r="P89" s="116"/>
    </row>
    <row r="90" spans="1:16" x14ac:dyDescent="0.2">
      <c r="A90" s="39">
        <v>760</v>
      </c>
      <c r="B90" s="50" t="s">
        <v>5</v>
      </c>
      <c r="C90" s="75">
        <v>4.7498199505074323</v>
      </c>
      <c r="D90" s="75">
        <v>3.6561521949866331</v>
      </c>
      <c r="E90" s="75">
        <v>4.2707548303296035</v>
      </c>
      <c r="F90" s="75">
        <v>3.6025875223309263</v>
      </c>
      <c r="G90" s="75">
        <v>3.4615457049345406</v>
      </c>
      <c r="H90" s="75">
        <v>3.442039816205956</v>
      </c>
      <c r="I90" s="75">
        <v>3.171968655282523</v>
      </c>
      <c r="J90" s="75">
        <v>2.9727813093502111</v>
      </c>
      <c r="K90" s="75">
        <v>2.9866039966394102</v>
      </c>
      <c r="L90" s="75">
        <v>2.9178605129046802</v>
      </c>
      <c r="M90" s="74">
        <v>2.9328395884817682</v>
      </c>
      <c r="N90" s="74">
        <v>2.949392883139502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14.942511435677826</v>
      </c>
      <c r="D92" s="51">
        <v>18.058298710930039</v>
      </c>
      <c r="E92" s="51">
        <v>134.41014345995646</v>
      </c>
      <c r="F92" s="51">
        <v>72.721413407104308</v>
      </c>
      <c r="G92" s="51">
        <v>267.47935101417551</v>
      </c>
      <c r="H92" s="51">
        <v>278.62191306400115</v>
      </c>
      <c r="I92" s="51">
        <v>43.635939382680213</v>
      </c>
      <c r="J92" s="51">
        <v>84.947015748709774</v>
      </c>
      <c r="K92" s="51">
        <v>100.76195773084227</v>
      </c>
      <c r="L92" s="51">
        <v>188.73155355613443</v>
      </c>
      <c r="M92" s="76">
        <v>370.98639355904561</v>
      </c>
      <c r="N92" s="76">
        <v>385.94378642953268</v>
      </c>
      <c r="P92" s="116"/>
    </row>
    <row r="93" spans="1:16" x14ac:dyDescent="0.2">
      <c r="A93" s="39">
        <v>790</v>
      </c>
      <c r="B93" s="50" t="s">
        <v>3</v>
      </c>
      <c r="C93" s="51">
        <v>4369.3747378694761</v>
      </c>
      <c r="D93" s="51">
        <v>2324.1031056739303</v>
      </c>
      <c r="E93" s="51">
        <v>6378.0388550232674</v>
      </c>
      <c r="F93" s="51">
        <v>12581.511424049031</v>
      </c>
      <c r="G93" s="51">
        <v>11747.793147948942</v>
      </c>
      <c r="H93" s="51">
        <v>14691.537952741784</v>
      </c>
      <c r="I93" s="51">
        <v>16100.57741582175</v>
      </c>
      <c r="J93" s="51">
        <v>15320.484345922137</v>
      </c>
      <c r="K93" s="51">
        <v>19175.26536234458</v>
      </c>
      <c r="L93" s="51">
        <v>19025.941791883026</v>
      </c>
      <c r="M93" s="76">
        <v>14181.661611168362</v>
      </c>
      <c r="N93" s="76">
        <v>17842.89283367349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604.57513287653092</v>
      </c>
      <c r="D95" s="51">
        <v>617.45934253086727</v>
      </c>
      <c r="E95" s="51">
        <v>1289.822015714388</v>
      </c>
      <c r="F95" s="51">
        <v>2699.5868048735292</v>
      </c>
      <c r="G95" s="51">
        <v>2439.7538786997984</v>
      </c>
      <c r="H95" s="51">
        <v>4212.1151383079705</v>
      </c>
      <c r="I95" s="51">
        <v>3207.4187860831362</v>
      </c>
      <c r="J95" s="51">
        <v>4598.7520327654738</v>
      </c>
      <c r="K95" s="51">
        <v>5839.3210013767412</v>
      </c>
      <c r="L95" s="51">
        <v>5377.678632658015</v>
      </c>
      <c r="M95" s="76">
        <v>4310.703473076298</v>
      </c>
      <c r="N95" s="76">
        <v>6018.4704666819425</v>
      </c>
      <c r="P95" s="116"/>
    </row>
    <row r="96" spans="1:16" x14ac:dyDescent="0.2">
      <c r="A96" s="39">
        <v>820</v>
      </c>
      <c r="B96" s="50" t="s">
        <v>1</v>
      </c>
      <c r="C96" s="51">
        <v>3779.7421164286275</v>
      </c>
      <c r="D96" s="51">
        <v>1724.7020618539971</v>
      </c>
      <c r="E96" s="51">
        <v>5222.6269827688438</v>
      </c>
      <c r="F96" s="51">
        <v>9954.6460325826392</v>
      </c>
      <c r="G96" s="51">
        <v>9575.5186202632285</v>
      </c>
      <c r="H96" s="51">
        <v>10758.044727497812</v>
      </c>
      <c r="I96" s="51">
        <v>12936.794569121219</v>
      </c>
      <c r="J96" s="51">
        <v>10806.679328905384</v>
      </c>
      <c r="K96" s="51">
        <v>13436.706318698689</v>
      </c>
      <c r="L96" s="51">
        <v>13836.994712780943</v>
      </c>
      <c r="M96" s="76">
        <v>10241.944531651026</v>
      </c>
      <c r="N96" s="76">
        <v>12210.36615342089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3771.2605969147926</v>
      </c>
      <c r="D98" s="51">
        <v>1707.7163791319581</v>
      </c>
      <c r="E98" s="51">
        <v>5201.7545786898627</v>
      </c>
      <c r="F98" s="51">
        <v>9953.5701299554767</v>
      </c>
      <c r="G98" s="51">
        <v>9517.9134947363</v>
      </c>
      <c r="H98" s="51">
        <v>10696.094924482926</v>
      </c>
      <c r="I98" s="51">
        <v>12898.566308830226</v>
      </c>
      <c r="J98" s="51">
        <v>10797.945533732549</v>
      </c>
      <c r="K98" s="51">
        <v>13365.854981535196</v>
      </c>
      <c r="L98" s="51">
        <v>13749.56352040359</v>
      </c>
      <c r="M98" s="76">
        <v>10199.807573111555</v>
      </c>
      <c r="N98" s="76">
        <v>12156.122013127952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43.448012739253549</v>
      </c>
      <c r="D100" s="76">
        <v>42.477162964631667</v>
      </c>
      <c r="E100" s="76">
        <v>42.165034273269519</v>
      </c>
      <c r="F100" s="76">
        <v>43.547415313327626</v>
      </c>
      <c r="G100" s="76">
        <v>44.780285154278708</v>
      </c>
      <c r="H100" s="76">
        <v>43.284165817044261</v>
      </c>
      <c r="I100" s="76">
        <v>43.714941556073803</v>
      </c>
      <c r="J100" s="76">
        <v>46.476670789582748</v>
      </c>
      <c r="K100" s="76">
        <v>46.907440178703126</v>
      </c>
      <c r="L100" s="76">
        <v>46.62278750106961</v>
      </c>
      <c r="M100" s="76">
        <v>45.877527744311941</v>
      </c>
      <c r="N100" s="76">
        <v>45.801094218430485</v>
      </c>
      <c r="P100" s="116"/>
    </row>
    <row r="101" spans="1:16" x14ac:dyDescent="0.2">
      <c r="A101" s="39">
        <v>852</v>
      </c>
      <c r="B101" s="50" t="s">
        <v>124</v>
      </c>
      <c r="C101" s="75">
        <v>2.3699805166051746</v>
      </c>
      <c r="D101" s="75">
        <v>2.077501540468186</v>
      </c>
      <c r="E101" s="75">
        <v>2.1401486977761373</v>
      </c>
      <c r="F101" s="75">
        <v>2.486816311878671</v>
      </c>
      <c r="G101" s="75">
        <v>2.1834897197002316</v>
      </c>
      <c r="H101" s="74">
        <v>2.4159322862677683</v>
      </c>
      <c r="I101" s="74">
        <v>2.7565342275041731</v>
      </c>
      <c r="J101" s="74">
        <v>2.3449247553612538</v>
      </c>
      <c r="K101" s="74">
        <v>2.4493759157136803</v>
      </c>
      <c r="L101" s="74">
        <v>2.5295357235554699</v>
      </c>
      <c r="M101" s="74">
        <v>2.276733189500614</v>
      </c>
      <c r="N101" s="74">
        <v>2.6722326207007026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A04F-F660-4A78-AEC8-BAC7F89F510B}">
  <sheetPr>
    <pageSetUpPr fitToPage="1"/>
  </sheetPr>
  <dimension ref="A1:P600"/>
  <sheetViews>
    <sheetView topLeftCell="B15" workbookViewId="0">
      <selection activeCell="I33" sqref="I33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141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260.88843024554239</v>
      </c>
      <c r="D4" s="51">
        <v>292.73585980243706</v>
      </c>
      <c r="E4" s="51">
        <v>487.40466933497748</v>
      </c>
      <c r="F4" s="76">
        <v>628.34341734415227</v>
      </c>
      <c r="G4" s="76">
        <v>863.49939564825706</v>
      </c>
      <c r="H4" s="76">
        <v>877.11412660558608</v>
      </c>
      <c r="I4" s="76">
        <v>5026.8735636594793</v>
      </c>
      <c r="J4" s="76">
        <v>4667.9754377450045</v>
      </c>
      <c r="K4" s="76">
        <v>4792.8361080053446</v>
      </c>
      <c r="L4" s="76">
        <v>4827.7114634388636</v>
      </c>
      <c r="M4" s="77">
        <v>3600.543835946919</v>
      </c>
      <c r="N4" s="77">
        <v>4525.1495910265048</v>
      </c>
      <c r="P4" s="116"/>
    </row>
    <row r="5" spans="1:16" x14ac:dyDescent="0.2">
      <c r="A5" s="39">
        <v>40</v>
      </c>
      <c r="B5" s="50" t="s">
        <v>169</v>
      </c>
      <c r="C5" s="51">
        <v>221.88843024554242</v>
      </c>
      <c r="D5" s="51">
        <v>272.73585980243718</v>
      </c>
      <c r="E5" s="51">
        <v>300.40466933497794</v>
      </c>
      <c r="F5" s="76">
        <v>324.34341734415131</v>
      </c>
      <c r="G5" s="76">
        <v>385.49939564825524</v>
      </c>
      <c r="H5" s="76">
        <v>386.11412660558716</v>
      </c>
      <c r="I5" s="76">
        <v>738.8735636595186</v>
      </c>
      <c r="J5" s="76">
        <v>801.97543774499832</v>
      </c>
      <c r="K5" s="76">
        <v>816.83610800537326</v>
      </c>
      <c r="L5" s="76">
        <v>887.7114634388488</v>
      </c>
      <c r="M5" s="77">
        <v>467.54383594690199</v>
      </c>
      <c r="N5" s="77">
        <v>575.14959102647822</v>
      </c>
      <c r="P5" s="116"/>
    </row>
    <row r="6" spans="1:16" x14ac:dyDescent="0.2">
      <c r="A6" s="39">
        <v>50</v>
      </c>
      <c r="B6" s="50" t="s">
        <v>168</v>
      </c>
      <c r="C6" s="51">
        <v>39</v>
      </c>
      <c r="D6" s="51">
        <v>20</v>
      </c>
      <c r="E6" s="51">
        <v>187</v>
      </c>
      <c r="F6" s="76">
        <v>304</v>
      </c>
      <c r="G6" s="76">
        <v>478.00000000000006</v>
      </c>
      <c r="H6" s="76">
        <v>490.99999999999994</v>
      </c>
      <c r="I6" s="76">
        <v>4288</v>
      </c>
      <c r="J6" s="76">
        <v>3866.0000000000068</v>
      </c>
      <c r="K6" s="76">
        <v>3976.0000000000018</v>
      </c>
      <c r="L6" s="76">
        <v>3940.0000000000005</v>
      </c>
      <c r="M6" s="77">
        <v>3133.0000000000014</v>
      </c>
      <c r="N6" s="77">
        <v>3950.0000000000036</v>
      </c>
      <c r="P6" s="116"/>
    </row>
    <row r="7" spans="1:16" x14ac:dyDescent="0.2">
      <c r="A7" s="39">
        <v>60</v>
      </c>
      <c r="B7" s="50" t="s">
        <v>59</v>
      </c>
      <c r="C7" s="51">
        <v>4464.8968440537656</v>
      </c>
      <c r="D7" s="51">
        <v>2826.3176224012291</v>
      </c>
      <c r="E7" s="51">
        <v>5152.6946157208004</v>
      </c>
      <c r="F7" s="76">
        <v>5566.9979737977792</v>
      </c>
      <c r="G7" s="76">
        <v>9344.939382133869</v>
      </c>
      <c r="H7" s="76">
        <v>9888.2251172432625</v>
      </c>
      <c r="I7" s="76">
        <v>46652.556301328994</v>
      </c>
      <c r="J7" s="76">
        <v>43874.500175644003</v>
      </c>
      <c r="K7" s="76">
        <v>45388.053181062256</v>
      </c>
      <c r="L7" s="76">
        <v>46611.286856679319</v>
      </c>
      <c r="M7" s="77">
        <v>35926.303950881666</v>
      </c>
      <c r="N7" s="77">
        <v>43475.063267363505</v>
      </c>
      <c r="P7" s="116"/>
    </row>
    <row r="8" spans="1:16" x14ac:dyDescent="0.2">
      <c r="A8" s="39">
        <v>70</v>
      </c>
      <c r="B8" s="50" t="s">
        <v>58</v>
      </c>
      <c r="C8" s="51">
        <v>144.02893045334739</v>
      </c>
      <c r="D8" s="51">
        <v>100.93991508575819</v>
      </c>
      <c r="E8" s="51">
        <v>166.21595534583238</v>
      </c>
      <c r="F8" s="76">
        <v>185.56659912659279</v>
      </c>
      <c r="G8" s="76">
        <v>301.44965748818947</v>
      </c>
      <c r="H8" s="76">
        <v>329.6075039081087</v>
      </c>
      <c r="I8" s="76">
        <v>1504.9211710106131</v>
      </c>
      <c r="J8" s="76">
        <v>1415.3064572788358</v>
      </c>
      <c r="K8" s="76">
        <v>1512.935106035407</v>
      </c>
      <c r="L8" s="76">
        <v>1503.5898986025609</v>
      </c>
      <c r="M8" s="77">
        <v>1197.5434650293882</v>
      </c>
      <c r="N8" s="77">
        <v>1402.4213957214051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176.35820054227599</v>
      </c>
      <c r="D13" s="51">
        <v>189.01141276284159</v>
      </c>
      <c r="E13" s="51">
        <v>381.64919782811137</v>
      </c>
      <c r="F13" s="76">
        <v>486.3196085980274</v>
      </c>
      <c r="G13" s="76">
        <v>629.65573630743086</v>
      </c>
      <c r="H13" s="76">
        <v>718.00687250978876</v>
      </c>
      <c r="I13" s="76">
        <v>4859.2968559805304</v>
      </c>
      <c r="J13" s="76">
        <v>4503.2622305265068</v>
      </c>
      <c r="K13" s="76">
        <v>4605.4307751218885</v>
      </c>
      <c r="L13" s="76">
        <v>4707.68490795046</v>
      </c>
      <c r="M13" s="77">
        <v>3491.5887775291399</v>
      </c>
      <c r="N13" s="77">
        <v>4413.6862584564233</v>
      </c>
      <c r="P13" s="116"/>
    </row>
    <row r="14" spans="1:16" x14ac:dyDescent="0.2">
      <c r="A14" s="39">
        <v>120</v>
      </c>
      <c r="B14" s="50" t="s">
        <v>108</v>
      </c>
      <c r="C14" s="51">
        <v>119.26963041234858</v>
      </c>
      <c r="D14" s="51">
        <v>161.26686396215399</v>
      </c>
      <c r="E14" s="51">
        <v>320.28185251628707</v>
      </c>
      <c r="F14" s="76">
        <v>426.5063547126727</v>
      </c>
      <c r="G14" s="76">
        <v>464.30866458382849</v>
      </c>
      <c r="H14" s="76">
        <v>669.43467410394828</v>
      </c>
      <c r="I14" s="76">
        <v>4022.1178309576958</v>
      </c>
      <c r="J14" s="76">
        <v>3657.5415637563201</v>
      </c>
      <c r="K14" s="76">
        <v>3823.7764072383284</v>
      </c>
      <c r="L14" s="76">
        <v>3763.6194434303097</v>
      </c>
      <c r="M14" s="77">
        <v>2638.2328592033587</v>
      </c>
      <c r="N14" s="77">
        <v>3534.6241013225763</v>
      </c>
      <c r="P14" s="116"/>
    </row>
    <row r="15" spans="1:16" x14ac:dyDescent="0.2">
      <c r="A15" s="39">
        <v>121</v>
      </c>
      <c r="B15" s="50" t="s">
        <v>128</v>
      </c>
      <c r="C15" s="51">
        <v>3.2547892363311099</v>
      </c>
      <c r="D15" s="51">
        <v>2.1452319777826641</v>
      </c>
      <c r="E15" s="51">
        <v>10.394587028191712</v>
      </c>
      <c r="F15" s="76">
        <v>4.267559591650663</v>
      </c>
      <c r="G15" s="76">
        <v>6.3965512211659101</v>
      </c>
      <c r="H15" s="76">
        <v>3.1500881292094829</v>
      </c>
      <c r="I15" s="76">
        <v>24.000364455935337</v>
      </c>
      <c r="J15" s="76">
        <v>12.935293039712384</v>
      </c>
      <c r="K15" s="76">
        <v>71.333288217468677</v>
      </c>
      <c r="L15" s="76">
        <v>79.047024281269799</v>
      </c>
      <c r="M15" s="77">
        <v>42.797241205571027</v>
      </c>
      <c r="N15" s="77">
        <v>6.7406599309552142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51.420488307478472</v>
      </c>
      <c r="D17" s="51">
        <v>63.381030667678651</v>
      </c>
      <c r="E17" s="51">
        <v>53.037232313557993</v>
      </c>
      <c r="F17" s="76">
        <v>55.11542955122745</v>
      </c>
      <c r="G17" s="76">
        <v>139.65869849295336</v>
      </c>
      <c r="H17" s="76">
        <v>60.188243694794622</v>
      </c>
      <c r="I17" s="76">
        <v>126.84245651731251</v>
      </c>
      <c r="J17" s="76">
        <v>206.87679200149054</v>
      </c>
      <c r="K17" s="76">
        <v>223.48826730759453</v>
      </c>
      <c r="L17" s="76">
        <v>170.82884621642228</v>
      </c>
      <c r="M17" s="77">
        <v>202.68567450642206</v>
      </c>
      <c r="N17" s="77">
        <v>274.18997144830996</v>
      </c>
      <c r="P17" s="116"/>
    </row>
    <row r="18" spans="1:16" x14ac:dyDescent="0.2">
      <c r="A18" s="39">
        <v>150</v>
      </c>
      <c r="B18" s="50" t="s">
        <v>110</v>
      </c>
      <c r="C18" s="51">
        <v>30.37619726765325</v>
      </c>
      <c r="D18" s="51">
        <v>41.405080272302243</v>
      </c>
      <c r="E18" s="51">
        <v>35.030182373827678</v>
      </c>
      <c r="F18" s="76">
        <v>26.128047546373441</v>
      </c>
      <c r="G18" s="76">
        <v>40.566595727477569</v>
      </c>
      <c r="H18" s="76">
        <v>30.351723516256992</v>
      </c>
      <c r="I18" s="76">
        <v>30.621391406010204</v>
      </c>
      <c r="J18" s="76">
        <v>30.431712118210509</v>
      </c>
      <c r="K18" s="76">
        <v>30.676713930832413</v>
      </c>
      <c r="L18" s="76">
        <v>26.385678335834417</v>
      </c>
      <c r="M18" s="77">
        <v>33.911867032470852</v>
      </c>
      <c r="N18" s="77">
        <v>20.216326696053581</v>
      </c>
      <c r="P18" s="116"/>
    </row>
    <row r="19" spans="1:16" x14ac:dyDescent="0.2">
      <c r="A19" s="39">
        <v>151</v>
      </c>
      <c r="B19" s="50" t="s">
        <v>129</v>
      </c>
      <c r="C19" s="51">
        <v>9.3899752210533869</v>
      </c>
      <c r="D19" s="51">
        <v>18.758102428702401</v>
      </c>
      <c r="E19" s="51">
        <v>12.809756425634463</v>
      </c>
      <c r="F19" s="76">
        <v>20.439808800214148</v>
      </c>
      <c r="G19" s="76">
        <v>19.210449116053638</v>
      </c>
      <c r="H19" s="76">
        <v>7.3237847139107863</v>
      </c>
      <c r="I19" s="76">
        <v>26.121007406263203</v>
      </c>
      <c r="J19" s="76">
        <v>21.527855544812613</v>
      </c>
      <c r="K19" s="76">
        <v>38.336342847233389</v>
      </c>
      <c r="L19" s="76">
        <v>12.310143261787392</v>
      </c>
      <c r="M19" s="77">
        <v>74.827227290836589</v>
      </c>
      <c r="N19" s="77">
        <v>36.253964878101527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81.252229586070385</v>
      </c>
      <c r="D21" s="51">
        <v>47.570910259662178</v>
      </c>
      <c r="E21" s="51">
        <v>81.342570997096473</v>
      </c>
      <c r="F21" s="76">
        <v>97.261767937331513</v>
      </c>
      <c r="G21" s="76">
        <v>134.57006210772556</v>
      </c>
      <c r="H21" s="76">
        <v>102.31652326318466</v>
      </c>
      <c r="I21" s="76">
        <v>747.2013796487571</v>
      </c>
      <c r="J21" s="76">
        <v>672.42911859457354</v>
      </c>
      <c r="K21" s="76">
        <v>598.08912651744924</v>
      </c>
      <c r="L21" s="76">
        <v>533.99277735429484</v>
      </c>
      <c r="M21" s="77">
        <v>520.78246414444948</v>
      </c>
      <c r="N21" s="77">
        <v>465.77420896753307</v>
      </c>
      <c r="P21" s="116"/>
    </row>
    <row r="22" spans="1:16" x14ac:dyDescent="0.2">
      <c r="A22" s="39">
        <v>180</v>
      </c>
      <c r="B22" s="50" t="s">
        <v>43</v>
      </c>
      <c r="C22" s="51">
        <v>80.233272657198469</v>
      </c>
      <c r="D22" s="51">
        <v>47.570910259662178</v>
      </c>
      <c r="E22" s="51">
        <v>81.342570997096473</v>
      </c>
      <c r="F22" s="76">
        <v>95.109962683006074</v>
      </c>
      <c r="G22" s="76">
        <v>131.32591316765323</v>
      </c>
      <c r="H22" s="76">
        <v>102.31652326318466</v>
      </c>
      <c r="I22" s="76">
        <v>666.78359946408193</v>
      </c>
      <c r="J22" s="76">
        <v>650.85742575149663</v>
      </c>
      <c r="K22" s="76">
        <v>556.44315743436539</v>
      </c>
      <c r="L22" s="76">
        <v>502.75846426934351</v>
      </c>
      <c r="M22" s="77">
        <v>514.03941567223342</v>
      </c>
      <c r="N22" s="77">
        <v>462.53818314931499</v>
      </c>
      <c r="P22" s="116"/>
    </row>
    <row r="23" spans="1:16" x14ac:dyDescent="0.2">
      <c r="A23" s="39">
        <v>190</v>
      </c>
      <c r="B23" s="50" t="s">
        <v>42</v>
      </c>
      <c r="C23" s="51">
        <v>22.691792294807374</v>
      </c>
      <c r="D23" s="51">
        <v>26.692458123783361</v>
      </c>
      <c r="E23" s="51">
        <v>44.651944836519057</v>
      </c>
      <c r="F23" s="76">
        <v>62.427153526749876</v>
      </c>
      <c r="G23" s="76">
        <v>61.09506938154928</v>
      </c>
      <c r="H23" s="76">
        <v>68.417507234804788</v>
      </c>
      <c r="I23" s="76">
        <v>78.928290763065945</v>
      </c>
      <c r="J23" s="76">
        <v>61.03723549243238</v>
      </c>
      <c r="K23" s="76">
        <v>88.1828827154647</v>
      </c>
      <c r="L23" s="76">
        <v>53.200000540464686</v>
      </c>
      <c r="M23" s="77">
        <v>24.353955849669813</v>
      </c>
      <c r="N23" s="77">
        <v>36.728680932042124</v>
      </c>
      <c r="P23" s="116"/>
    </row>
    <row r="24" spans="1:16" x14ac:dyDescent="0.2">
      <c r="A24" s="39">
        <v>191</v>
      </c>
      <c r="B24" s="50" t="s">
        <v>113</v>
      </c>
      <c r="C24" s="51">
        <v>0</v>
      </c>
      <c r="D24" s="51">
        <v>0</v>
      </c>
      <c r="E24" s="51">
        <v>8.5988291945991886</v>
      </c>
      <c r="F24" s="76">
        <v>7.3510638051379154</v>
      </c>
      <c r="G24" s="76">
        <v>3.106528951604199</v>
      </c>
      <c r="H24" s="76">
        <v>2.1662978602460514</v>
      </c>
      <c r="I24" s="76">
        <v>50.270667328683416</v>
      </c>
      <c r="J24" s="76">
        <v>127.45863218474109</v>
      </c>
      <c r="K24" s="76">
        <v>83.291938166166858</v>
      </c>
      <c r="L24" s="76">
        <v>34.611662705236057</v>
      </c>
      <c r="M24" s="77">
        <v>77.219531089802985</v>
      </c>
      <c r="N24" s="77">
        <v>75.389556465711394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0</v>
      </c>
      <c r="D26" s="51">
        <v>0</v>
      </c>
      <c r="E26" s="51">
        <v>0.98636628306058005</v>
      </c>
      <c r="F26" s="76">
        <v>7.3510638051379154</v>
      </c>
      <c r="G26" s="76">
        <v>0</v>
      </c>
      <c r="H26" s="76">
        <v>1.0831489301230257</v>
      </c>
      <c r="I26" s="76">
        <v>60.056341410521512</v>
      </c>
      <c r="J26" s="76">
        <v>21.571692843076807</v>
      </c>
      <c r="K26" s="76">
        <v>41.645969083083436</v>
      </c>
      <c r="L26" s="76">
        <v>1.1048133410682333</v>
      </c>
      <c r="M26" s="77">
        <v>102.84734295074367</v>
      </c>
      <c r="N26" s="77">
        <v>55.373831775700936</v>
      </c>
      <c r="P26" s="116"/>
    </row>
    <row r="27" spans="1:16" x14ac:dyDescent="0.2">
      <c r="A27" s="39">
        <v>220</v>
      </c>
      <c r="B27" s="50" t="s">
        <v>115</v>
      </c>
      <c r="C27" s="51">
        <v>0</v>
      </c>
      <c r="D27" s="51">
        <v>0</v>
      </c>
      <c r="E27" s="51">
        <v>0</v>
      </c>
      <c r="F27" s="76">
        <v>0</v>
      </c>
      <c r="G27" s="76">
        <v>0</v>
      </c>
      <c r="H27" s="76">
        <v>0</v>
      </c>
      <c r="I27" s="76">
        <v>1.0623509291285442</v>
      </c>
      <c r="J27" s="76">
        <v>0</v>
      </c>
      <c r="K27" s="76">
        <v>0</v>
      </c>
      <c r="L27" s="76">
        <v>0</v>
      </c>
      <c r="M27" s="77">
        <v>0</v>
      </c>
      <c r="N27" s="77">
        <v>0</v>
      </c>
      <c r="P27" s="116"/>
    </row>
    <row r="28" spans="1:16" x14ac:dyDescent="0.2">
      <c r="A28" s="39">
        <v>221</v>
      </c>
      <c r="B28" s="50" t="s">
        <v>116</v>
      </c>
      <c r="C28" s="51">
        <v>0</v>
      </c>
      <c r="D28" s="51">
        <v>0</v>
      </c>
      <c r="E28" s="51">
        <v>0</v>
      </c>
      <c r="F28" s="76">
        <v>0</v>
      </c>
      <c r="G28" s="76">
        <v>0</v>
      </c>
      <c r="H28" s="76">
        <v>0</v>
      </c>
      <c r="I28" s="76">
        <v>52.350466043004253</v>
      </c>
      <c r="J28" s="76">
        <v>3.2927330322021047</v>
      </c>
      <c r="K28" s="76">
        <v>39.444444444444443</v>
      </c>
      <c r="L28" s="76">
        <v>0</v>
      </c>
      <c r="M28" s="77">
        <v>96.104294478527606</v>
      </c>
      <c r="N28" s="77">
        <v>18.457943925233646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1.0189569288719131</v>
      </c>
      <c r="D30" s="51">
        <v>0</v>
      </c>
      <c r="E30" s="51">
        <v>0</v>
      </c>
      <c r="F30" s="76">
        <v>2.1518052543254464</v>
      </c>
      <c r="G30" s="76">
        <v>3.2441489400723329</v>
      </c>
      <c r="H30" s="76">
        <v>0</v>
      </c>
      <c r="I30" s="76">
        <v>87.016401479127552</v>
      </c>
      <c r="J30" s="76">
        <v>3.2927330322021047</v>
      </c>
      <c r="K30" s="76">
        <v>47.333333333333336</v>
      </c>
      <c r="L30" s="76">
        <v>32.339126426019277</v>
      </c>
      <c r="M30" s="77">
        <v>98.273324848538664</v>
      </c>
      <c r="N30" s="77">
        <v>21.693969743451731</v>
      </c>
      <c r="P30" s="116"/>
    </row>
    <row r="31" spans="1:16" x14ac:dyDescent="0.2">
      <c r="A31" s="39">
        <v>250</v>
      </c>
      <c r="B31" s="50" t="s">
        <v>118</v>
      </c>
      <c r="C31" s="51">
        <v>0</v>
      </c>
      <c r="D31" s="51">
        <v>0</v>
      </c>
      <c r="E31" s="51">
        <v>0</v>
      </c>
      <c r="F31" s="76">
        <v>0</v>
      </c>
      <c r="G31" s="76">
        <v>1.081382980024111</v>
      </c>
      <c r="H31" s="76">
        <v>0</v>
      </c>
      <c r="I31" s="76">
        <v>0</v>
      </c>
      <c r="J31" s="76">
        <v>0</v>
      </c>
      <c r="K31" s="76">
        <v>0</v>
      </c>
      <c r="L31" s="76">
        <v>2.0838074879758572</v>
      </c>
      <c r="M31" s="77">
        <v>0</v>
      </c>
      <c r="N31" s="77">
        <v>3.2360258182180868</v>
      </c>
      <c r="P31" s="116"/>
    </row>
    <row r="32" spans="1:16" x14ac:dyDescent="0.2">
      <c r="A32" s="39">
        <v>251</v>
      </c>
      <c r="B32" s="50" t="s">
        <v>119</v>
      </c>
      <c r="C32" s="51">
        <v>1.0189569288719131</v>
      </c>
      <c r="D32" s="51">
        <v>0</v>
      </c>
      <c r="E32" s="51">
        <v>0</v>
      </c>
      <c r="F32" s="76">
        <v>2.1518052543254464</v>
      </c>
      <c r="G32" s="76">
        <v>0</v>
      </c>
      <c r="H32" s="76">
        <v>0</v>
      </c>
      <c r="I32" s="76">
        <v>85.909147406062772</v>
      </c>
      <c r="J32" s="76">
        <v>1.0975776774007016</v>
      </c>
      <c r="K32" s="76">
        <v>47.333333333333336</v>
      </c>
      <c r="L32" s="76">
        <v>25.83606557377049</v>
      </c>
      <c r="M32" s="77">
        <v>97.149483436502649</v>
      </c>
      <c r="N32" s="77">
        <v>18.457943925233646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27.61637110467694</v>
      </c>
      <c r="D34" s="51">
        <v>36.05730937497087</v>
      </c>
      <c r="E34" s="51">
        <v>46.229296214787311</v>
      </c>
      <c r="F34" s="76">
        <v>59.080999858846162</v>
      </c>
      <c r="G34" s="76">
        <v>139.70099507455313</v>
      </c>
      <c r="H34" s="76">
        <v>67.530077064411799</v>
      </c>
      <c r="I34" s="76">
        <v>422.4142995413041</v>
      </c>
      <c r="J34" s="76">
        <v>323.42271650013453</v>
      </c>
      <c r="K34" s="76">
        <v>288.84374456041974</v>
      </c>
      <c r="L34" s="76">
        <v>604.15335992748453</v>
      </c>
      <c r="M34" s="77">
        <v>463.40456128812133</v>
      </c>
      <c r="N34" s="77">
        <v>568.3005041772816</v>
      </c>
      <c r="P34" s="116"/>
    </row>
    <row r="35" spans="1:16" x14ac:dyDescent="0.2">
      <c r="A35" s="39">
        <v>280</v>
      </c>
      <c r="B35" s="50" t="s">
        <v>41</v>
      </c>
      <c r="C35" s="51">
        <v>18.990417782261591</v>
      </c>
      <c r="D35" s="51">
        <v>27.715492981318469</v>
      </c>
      <c r="E35" s="51">
        <v>40.943783774464521</v>
      </c>
      <c r="F35" s="76">
        <v>56.92919460452071</v>
      </c>
      <c r="G35" s="76">
        <v>134.42130243662277</v>
      </c>
      <c r="H35" s="76">
        <v>67.530077064411799</v>
      </c>
      <c r="I35" s="76">
        <v>316.3666571291493</v>
      </c>
      <c r="J35" s="76">
        <v>299.47009794037706</v>
      </c>
      <c r="K35" s="76">
        <v>227.01694842228048</v>
      </c>
      <c r="L35" s="76">
        <v>544.51998287125389</v>
      </c>
      <c r="M35" s="77">
        <v>405.00950037231206</v>
      </c>
      <c r="N35" s="77">
        <v>489.06943088462168</v>
      </c>
      <c r="P35" s="116"/>
    </row>
    <row r="36" spans="1:16" x14ac:dyDescent="0.2">
      <c r="A36" s="39">
        <v>290</v>
      </c>
      <c r="B36" s="50" t="s">
        <v>40</v>
      </c>
      <c r="C36" s="51">
        <v>9.9597464258636244</v>
      </c>
      <c r="D36" s="51">
        <v>17.521021734151535</v>
      </c>
      <c r="E36" s="51">
        <v>10.659780686947292</v>
      </c>
      <c r="F36" s="76">
        <v>5.3795131358136157</v>
      </c>
      <c r="G36" s="76">
        <v>11.555953414424744</v>
      </c>
      <c r="H36" s="76">
        <v>3.1303658411066673</v>
      </c>
      <c r="I36" s="76">
        <v>193.06133795266268</v>
      </c>
      <c r="J36" s="76">
        <v>62.344573264219257</v>
      </c>
      <c r="K36" s="76">
        <v>129.92972177706264</v>
      </c>
      <c r="L36" s="76">
        <v>223.03345637218302</v>
      </c>
      <c r="M36" s="77">
        <v>291.31453617908466</v>
      </c>
      <c r="N36" s="77">
        <v>266.57639935809726</v>
      </c>
      <c r="P36" s="116"/>
    </row>
    <row r="37" spans="1:16" x14ac:dyDescent="0.2">
      <c r="A37" s="39">
        <v>300</v>
      </c>
      <c r="B37" s="50" t="s">
        <v>121</v>
      </c>
      <c r="C37" s="51">
        <v>14.85484118439263</v>
      </c>
      <c r="D37" s="51">
        <v>24.377118137046935</v>
      </c>
      <c r="E37" s="51">
        <v>22.039391798012705</v>
      </c>
      <c r="F37" s="76">
        <v>41.875922287752942</v>
      </c>
      <c r="G37" s="76">
        <v>122.7992045036994</v>
      </c>
      <c r="H37" s="76">
        <v>46.581584157525747</v>
      </c>
      <c r="I37" s="76">
        <v>33.462303616044636</v>
      </c>
      <c r="J37" s="76">
        <v>46.890756934190243</v>
      </c>
      <c r="K37" s="76">
        <v>41.780114187761257</v>
      </c>
      <c r="L37" s="76">
        <v>21.804840471529946</v>
      </c>
      <c r="M37" s="77">
        <v>28.035926044541615</v>
      </c>
      <c r="N37" s="77">
        <v>39.391532923624347</v>
      </c>
      <c r="P37" s="116"/>
    </row>
    <row r="38" spans="1:16" x14ac:dyDescent="0.2">
      <c r="A38" s="39">
        <v>301</v>
      </c>
      <c r="B38" s="50" t="s">
        <v>122</v>
      </c>
      <c r="C38" s="51">
        <v>2.1163748497531292</v>
      </c>
      <c r="D38" s="51">
        <v>4.2904639555653281</v>
      </c>
      <c r="E38" s="51">
        <v>2.0612199323854785</v>
      </c>
      <c r="F38" s="76">
        <v>3.2277078814881697</v>
      </c>
      <c r="G38" s="76">
        <v>1.035509650534733</v>
      </c>
      <c r="H38" s="76">
        <v>0</v>
      </c>
      <c r="I38" s="76">
        <v>177.68225576678375</v>
      </c>
      <c r="J38" s="76">
        <v>56.670160586717472</v>
      </c>
      <c r="K38" s="76">
        <v>26.904889152295627</v>
      </c>
      <c r="L38" s="76">
        <v>25.83606557377049</v>
      </c>
      <c r="M38" s="77">
        <v>13.150001437451238</v>
      </c>
      <c r="N38" s="77">
        <v>39.180681713753636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141.6187998331938</v>
      </c>
      <c r="D40" s="51">
        <v>131.46899584028324</v>
      </c>
      <c r="E40" s="51">
        <v>167.12281681869061</v>
      </c>
      <c r="F40" s="76">
        <v>201.83706263148019</v>
      </c>
      <c r="G40" s="76">
        <v>399.19073106442551</v>
      </c>
      <c r="H40" s="76">
        <v>207.67945250163754</v>
      </c>
      <c r="I40" s="76">
        <v>1004.755732701816</v>
      </c>
      <c r="J40" s="76">
        <v>1010.4338739887027</v>
      </c>
      <c r="K40" s="76">
        <v>969.0597007670633</v>
      </c>
      <c r="L40" s="76">
        <v>1064.0920200085143</v>
      </c>
      <c r="M40" s="77">
        <v>962.3109767435576</v>
      </c>
      <c r="N40" s="77">
        <v>990.52548970389557</v>
      </c>
      <c r="P40" s="116"/>
    </row>
    <row r="41" spans="1:16" x14ac:dyDescent="0.2">
      <c r="A41" s="39">
        <v>330</v>
      </c>
      <c r="B41" s="50" t="s">
        <v>38</v>
      </c>
      <c r="C41" s="51">
        <v>84.5302297032664</v>
      </c>
      <c r="D41" s="51">
        <v>103.72444703959559</v>
      </c>
      <c r="E41" s="51">
        <v>105.75547150686606</v>
      </c>
      <c r="F41" s="76">
        <v>142.02380874612561</v>
      </c>
      <c r="G41" s="76">
        <v>233.84365934082459</v>
      </c>
      <c r="H41" s="76">
        <v>159.10725409579678</v>
      </c>
      <c r="I41" s="76">
        <v>167.57670767895686</v>
      </c>
      <c r="J41" s="76">
        <v>164.71320721849</v>
      </c>
      <c r="K41" s="76">
        <v>187.40533288346202</v>
      </c>
      <c r="L41" s="76">
        <v>120.02655548840775</v>
      </c>
      <c r="M41" s="77">
        <v>108.9550584177796</v>
      </c>
      <c r="N41" s="77">
        <v>111.46333257007755</v>
      </c>
      <c r="P41" s="116"/>
    </row>
    <row r="42" spans="1:16" x14ac:dyDescent="0.2">
      <c r="A42" s="39">
        <v>340</v>
      </c>
      <c r="B42" s="50" t="s">
        <v>37</v>
      </c>
      <c r="C42" s="51">
        <v>57.088570129927447</v>
      </c>
      <c r="D42" s="51">
        <v>27.744548800687681</v>
      </c>
      <c r="E42" s="51">
        <v>61.367345311824494</v>
      </c>
      <c r="F42" s="76">
        <v>59.813253885354577</v>
      </c>
      <c r="G42" s="76">
        <v>165.34707172360166</v>
      </c>
      <c r="H42" s="76">
        <v>48.572198405840744</v>
      </c>
      <c r="I42" s="76">
        <v>837.17902502285835</v>
      </c>
      <c r="J42" s="76">
        <v>845.72066677021348</v>
      </c>
      <c r="K42" s="76">
        <v>781.65436788359989</v>
      </c>
      <c r="L42" s="76">
        <v>944.06546452010616</v>
      </c>
      <c r="M42" s="77">
        <v>853.35591832577825</v>
      </c>
      <c r="N42" s="77">
        <v>879.06215713381846</v>
      </c>
      <c r="P42" s="116"/>
    </row>
    <row r="43" spans="1:16" x14ac:dyDescent="0.2">
      <c r="A43" s="39">
        <v>350</v>
      </c>
      <c r="B43" s="50" t="s">
        <v>36</v>
      </c>
      <c r="C43" s="51">
        <v>187.19246115920186</v>
      </c>
      <c r="D43" s="51">
        <v>253.74152049528644</v>
      </c>
      <c r="E43" s="51">
        <v>422.00337152464652</v>
      </c>
      <c r="F43" s="76">
        <v>556.9374780735485</v>
      </c>
      <c r="G43" s="76">
        <v>689.85091717657929</v>
      </c>
      <c r="H43" s="76">
        <v>814.78548901253612</v>
      </c>
      <c r="I43" s="76">
        <v>4166.1921676719448</v>
      </c>
      <c r="J43" s="76">
        <v>3795.9012683011574</v>
      </c>
      <c r="K43" s="76">
        <v>3984.4161180723881</v>
      </c>
      <c r="L43" s="76">
        <v>3867.0937702661099</v>
      </c>
      <c r="M43" s="77">
        <v>2724.5346081300404</v>
      </c>
      <c r="N43" s="77">
        <v>3634.1966676925163</v>
      </c>
      <c r="P43" s="116"/>
    </row>
    <row r="44" spans="1:16" x14ac:dyDescent="0.2">
      <c r="A44" s="39">
        <v>360</v>
      </c>
      <c r="B44" s="50" t="s">
        <v>35</v>
      </c>
      <c r="C44" s="51">
        <v>73.695969086340568</v>
      </c>
      <c r="D44" s="51">
        <v>38.99433930715076</v>
      </c>
      <c r="E44" s="51">
        <v>65.401297810331144</v>
      </c>
      <c r="F44" s="76">
        <v>71.405939270603852</v>
      </c>
      <c r="G44" s="76">
        <v>173.64847847167607</v>
      </c>
      <c r="H44" s="76">
        <v>62.32863759304994</v>
      </c>
      <c r="I44" s="76">
        <v>860.68139598756591</v>
      </c>
      <c r="J44" s="76">
        <v>872.07416944387012</v>
      </c>
      <c r="K44" s="76">
        <v>808.41998993300388</v>
      </c>
      <c r="L44" s="76">
        <v>960.6176931727091</v>
      </c>
      <c r="M44" s="77">
        <v>876.00922781687552</v>
      </c>
      <c r="N44" s="77">
        <v>890.95292333395776</v>
      </c>
      <c r="P44" s="116"/>
    </row>
    <row r="45" spans="1:16" x14ac:dyDescent="0.2">
      <c r="A45" s="39">
        <v>370</v>
      </c>
      <c r="B45" s="50" t="s">
        <v>34</v>
      </c>
      <c r="C45" s="80">
        <v>1.2903879609519546</v>
      </c>
      <c r="D45" s="80">
        <v>1.1478630028173804</v>
      </c>
      <c r="E45" s="80">
        <v>1.1555996466039453</v>
      </c>
      <c r="F45" s="79">
        <v>1.12220300282761</v>
      </c>
      <c r="G45" s="79">
        <v>1.2085538186152542</v>
      </c>
      <c r="H45" s="79">
        <v>1.0820996226972177</v>
      </c>
      <c r="I45" s="79">
        <v>1.2378290155090064</v>
      </c>
      <c r="J45" s="79">
        <v>1.223074899771311</v>
      </c>
      <c r="K45" s="79">
        <v>1.202458234950819</v>
      </c>
      <c r="L45" s="79">
        <v>1.2467334810111967</v>
      </c>
      <c r="M45" s="78">
        <v>1.3533619694186239</v>
      </c>
      <c r="N45" s="78">
        <v>1.2807936184570983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17.114200272704711</v>
      </c>
      <c r="D48" s="80">
        <v>9.6548390904642414</v>
      </c>
      <c r="E48" s="80">
        <v>10.571697277236217</v>
      </c>
      <c r="F48" s="79">
        <v>8.8598015354852659</v>
      </c>
      <c r="G48" s="79">
        <v>10.822172463847899</v>
      </c>
      <c r="H48" s="79">
        <v>11.27359008058677</v>
      </c>
      <c r="I48" s="79">
        <v>9.280630537157716</v>
      </c>
      <c r="J48" s="79">
        <v>9.3990426386730945</v>
      </c>
      <c r="K48" s="79">
        <v>9.4699781420132059</v>
      </c>
      <c r="L48" s="79">
        <v>9.6549446274233794</v>
      </c>
      <c r="M48" s="78">
        <v>9.9780215400247414</v>
      </c>
      <c r="N48" s="78">
        <v>9.6074311783141368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121.08651720864428</v>
      </c>
      <c r="D51" s="76">
        <v>153.48295995932676</v>
      </c>
      <c r="E51" s="76">
        <v>357.21913405671478</v>
      </c>
      <c r="F51" s="76">
        <v>440.22668908355735</v>
      </c>
      <c r="G51" s="76">
        <v>483.1867249919697</v>
      </c>
      <c r="H51" s="76">
        <v>580.63424368497726</v>
      </c>
      <c r="I51" s="76">
        <v>3834.9765110946992</v>
      </c>
      <c r="J51" s="76">
        <v>3792.8078199617853</v>
      </c>
      <c r="K51" s="76">
        <v>3528.4053927525893</v>
      </c>
      <c r="L51" s="76">
        <v>3948.7811188512042</v>
      </c>
      <c r="M51" s="77">
        <v>2909.2311176492831</v>
      </c>
      <c r="N51" s="77">
        <v>3503.131345569208</v>
      </c>
      <c r="P51" s="116"/>
    </row>
    <row r="52" spans="1:16" x14ac:dyDescent="0.2">
      <c r="A52" s="39">
        <v>440</v>
      </c>
      <c r="B52" s="50" t="s">
        <v>30</v>
      </c>
      <c r="C52" s="76">
        <v>111.56106441506307</v>
      </c>
      <c r="D52" s="76">
        <v>114.41324448556797</v>
      </c>
      <c r="E52" s="76">
        <v>185.98918721160385</v>
      </c>
      <c r="F52" s="76">
        <v>424.2364728708078</v>
      </c>
      <c r="G52" s="76">
        <v>405.5099566991284</v>
      </c>
      <c r="H52" s="76">
        <v>538.48301064057</v>
      </c>
      <c r="I52" s="76">
        <v>3373.2936687819456</v>
      </c>
      <c r="J52" s="76">
        <v>3431.8673613812198</v>
      </c>
      <c r="K52" s="76">
        <v>2992.9081761833068</v>
      </c>
      <c r="L52" s="76">
        <v>3347.0017812537685</v>
      </c>
      <c r="M52" s="77">
        <v>2441.000738878723</v>
      </c>
      <c r="N52" s="77">
        <v>3170.9431483659409</v>
      </c>
      <c r="P52" s="116"/>
    </row>
    <row r="53" spans="1:16" x14ac:dyDescent="0.2">
      <c r="A53" s="39">
        <v>450</v>
      </c>
      <c r="B53" s="50" t="s">
        <v>29</v>
      </c>
      <c r="C53" s="76">
        <v>58.320156224919465</v>
      </c>
      <c r="D53" s="76">
        <v>37.727118864316054</v>
      </c>
      <c r="E53" s="76">
        <v>40.181560672632166</v>
      </c>
      <c r="F53" s="76">
        <v>44.250586498828405</v>
      </c>
      <c r="G53" s="76">
        <v>40.852666612861427</v>
      </c>
      <c r="H53" s="76">
        <v>65.073631511705699</v>
      </c>
      <c r="I53" s="76">
        <v>817.76936094488281</v>
      </c>
      <c r="J53" s="76">
        <v>466.65956053183879</v>
      </c>
      <c r="K53" s="76">
        <v>761.89383651568824</v>
      </c>
      <c r="L53" s="76">
        <v>563.13022588792558</v>
      </c>
      <c r="M53" s="77">
        <v>407.00356277012764</v>
      </c>
      <c r="N53" s="77">
        <v>596.1426447556222</v>
      </c>
      <c r="P53" s="116"/>
    </row>
    <row r="54" spans="1:16" x14ac:dyDescent="0.2">
      <c r="A54" s="39">
        <v>460</v>
      </c>
      <c r="B54" s="50" t="s">
        <v>28</v>
      </c>
      <c r="C54" s="76">
        <v>57.235226479475763</v>
      </c>
      <c r="D54" s="76">
        <v>34.509270897642061</v>
      </c>
      <c r="E54" s="76">
        <v>33.821194582984468</v>
      </c>
      <c r="F54" s="76">
        <v>34.567462854363896</v>
      </c>
      <c r="G54" s="76">
        <v>31.346120531331991</v>
      </c>
      <c r="H54" s="76">
        <v>33.680950028280684</v>
      </c>
      <c r="I54" s="76">
        <v>484.32257369789562</v>
      </c>
      <c r="J54" s="76">
        <v>323.71870124755759</v>
      </c>
      <c r="K54" s="76">
        <v>514.6883030958453</v>
      </c>
      <c r="L54" s="76">
        <v>377.36533539105665</v>
      </c>
      <c r="M54" s="77">
        <v>256.49337174914899</v>
      </c>
      <c r="N54" s="77">
        <v>479.77440097575897</v>
      </c>
      <c r="P54" s="116"/>
    </row>
    <row r="55" spans="1:16" x14ac:dyDescent="0.2">
      <c r="A55" s="39">
        <v>470</v>
      </c>
      <c r="B55" s="50" t="s">
        <v>27</v>
      </c>
      <c r="C55" s="76">
        <v>18.936346219771949</v>
      </c>
      <c r="D55" s="76">
        <v>20.589727371506566</v>
      </c>
      <c r="E55" s="76">
        <v>11.108590219925812</v>
      </c>
      <c r="F55" s="76">
        <v>37.337750108284801</v>
      </c>
      <c r="G55" s="76">
        <v>20.94593504692477</v>
      </c>
      <c r="H55" s="76">
        <v>14.929137761848066</v>
      </c>
      <c r="I55" s="76">
        <v>126.88489278014158</v>
      </c>
      <c r="J55" s="76">
        <v>145.74871435556324</v>
      </c>
      <c r="K55" s="76">
        <v>240.80100218640095</v>
      </c>
      <c r="L55" s="76">
        <v>300.1670033814857</v>
      </c>
      <c r="M55" s="77">
        <v>109.44440258943594</v>
      </c>
      <c r="N55" s="77">
        <v>86.895135276850866</v>
      </c>
      <c r="P55" s="116"/>
    </row>
    <row r="56" spans="1:16" x14ac:dyDescent="0.2">
      <c r="A56" s="39">
        <v>480</v>
      </c>
      <c r="B56" s="50" t="s">
        <v>26</v>
      </c>
      <c r="C56" s="76">
        <v>14.835542153409271</v>
      </c>
      <c r="D56" s="76">
        <v>17.515346315319523</v>
      </c>
      <c r="E56" s="76">
        <v>11.108590219925812</v>
      </c>
      <c r="F56" s="76">
        <v>29.815796181656097</v>
      </c>
      <c r="G56" s="76">
        <v>17.747659436341817</v>
      </c>
      <c r="H56" s="76">
        <v>13.845988831725041</v>
      </c>
      <c r="I56" s="76">
        <v>46.422209451530271</v>
      </c>
      <c r="J56" s="76">
        <v>80.123363134418483</v>
      </c>
      <c r="K56" s="76">
        <v>169.80100218640098</v>
      </c>
      <c r="L56" s="76">
        <v>144.04579659779469</v>
      </c>
      <c r="M56" s="77">
        <v>13.328792036310187</v>
      </c>
      <c r="N56" s="77">
        <v>59.688532866658385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0</v>
      </c>
      <c r="D58" s="76">
        <v>0</v>
      </c>
      <c r="E58" s="76">
        <v>0</v>
      </c>
      <c r="F58" s="76">
        <v>1.0398517101624938</v>
      </c>
      <c r="G58" s="76">
        <v>0</v>
      </c>
      <c r="H58" s="76">
        <v>0</v>
      </c>
      <c r="I58" s="76">
        <v>0</v>
      </c>
      <c r="J58" s="76">
        <v>2.1951553548014031</v>
      </c>
      <c r="K58" s="76">
        <v>2.1333991395669356</v>
      </c>
      <c r="L58" s="76">
        <v>4.419253364272933</v>
      </c>
      <c r="M58" s="77">
        <v>21.468541719777544</v>
      </c>
      <c r="N58" s="77">
        <v>58.77102257063045</v>
      </c>
      <c r="P58" s="116"/>
    </row>
    <row r="59" spans="1:16" x14ac:dyDescent="0.2">
      <c r="A59" s="39">
        <v>510</v>
      </c>
      <c r="B59" s="50" t="s">
        <v>24</v>
      </c>
      <c r="C59" s="76">
        <v>34.326408516443493</v>
      </c>
      <c r="D59" s="76">
        <v>67.451029141391018</v>
      </c>
      <c r="E59" s="76">
        <v>204.50020483864822</v>
      </c>
      <c r="F59" s="76">
        <v>54.67514003110518</v>
      </c>
      <c r="G59" s="76">
        <v>209.01436092052012</v>
      </c>
      <c r="H59" s="76">
        <v>102.0283548131804</v>
      </c>
      <c r="I59" s="76">
        <v>437.12056943196075</v>
      </c>
      <c r="J59" s="76">
        <v>303.38635704131053</v>
      </c>
      <c r="K59" s="76">
        <v>396.44286109790852</v>
      </c>
      <c r="L59" s="76">
        <v>240.93315794940443</v>
      </c>
      <c r="M59" s="77">
        <v>183.57614084212369</v>
      </c>
      <c r="N59" s="77">
        <v>286.71377699424613</v>
      </c>
      <c r="P59" s="116"/>
    </row>
    <row r="60" spans="1:16" x14ac:dyDescent="0.2">
      <c r="A60" s="39">
        <v>520</v>
      </c>
      <c r="B60" s="50" t="s">
        <v>23</v>
      </c>
      <c r="C60" s="76">
        <v>3.1576161346938116</v>
      </c>
      <c r="D60" s="76">
        <v>0</v>
      </c>
      <c r="E60" s="76">
        <v>3.1801830448238486</v>
      </c>
      <c r="F60" s="76">
        <v>2.1518052543254464</v>
      </c>
      <c r="G60" s="76">
        <v>95.863722985995608</v>
      </c>
      <c r="H60" s="76">
        <v>11.722619541842619</v>
      </c>
      <c r="I60" s="76">
        <v>32.406524146057485</v>
      </c>
      <c r="J60" s="76">
        <v>37.108579898812984</v>
      </c>
      <c r="K60" s="76">
        <v>45.533222411235116</v>
      </c>
      <c r="L60" s="76">
        <v>96.269683352130102</v>
      </c>
      <c r="M60" s="77">
        <v>72.999071168716739</v>
      </c>
      <c r="N60" s="77">
        <v>111.88006048304504</v>
      </c>
      <c r="P60" s="116"/>
    </row>
    <row r="61" spans="1:16" x14ac:dyDescent="0.2">
      <c r="A61" s="39">
        <v>521</v>
      </c>
      <c r="B61" s="50" t="s">
        <v>167</v>
      </c>
      <c r="C61" s="76">
        <v>32.168115885758645</v>
      </c>
      <c r="D61" s="76">
        <v>35.480373947901768</v>
      </c>
      <c r="E61" s="76">
        <v>39.308869765633617</v>
      </c>
      <c r="F61" s="76">
        <v>55.360565081420994</v>
      </c>
      <c r="G61" s="76">
        <v>43.288479000092984</v>
      </c>
      <c r="H61" s="76">
        <v>144.85765004833718</v>
      </c>
      <c r="I61" s="76">
        <v>378.20473647305766</v>
      </c>
      <c r="J61" s="76">
        <v>223.28053071528402</v>
      </c>
      <c r="K61" s="76">
        <v>226.59155615583722</v>
      </c>
      <c r="L61" s="76">
        <v>339.69287031399398</v>
      </c>
      <c r="M61" s="77">
        <v>174.16837324654657</v>
      </c>
      <c r="N61" s="77">
        <v>161.2701930841919</v>
      </c>
      <c r="P61" s="116"/>
    </row>
    <row r="62" spans="1:16" x14ac:dyDescent="0.2">
      <c r="A62" s="39">
        <v>522</v>
      </c>
      <c r="B62" s="50" t="s">
        <v>166</v>
      </c>
      <c r="C62" s="76">
        <v>3.2547892363311099</v>
      </c>
      <c r="D62" s="76">
        <v>16.08923983336998</v>
      </c>
      <c r="E62" s="76">
        <v>0</v>
      </c>
      <c r="F62" s="76">
        <v>4.267559591650663</v>
      </c>
      <c r="G62" s="76">
        <v>2.1627659600482221</v>
      </c>
      <c r="H62" s="76">
        <v>8.4333545649451533</v>
      </c>
      <c r="I62" s="76">
        <v>5.4913672213876827</v>
      </c>
      <c r="J62" s="76">
        <v>30.258661769539259</v>
      </c>
      <c r="K62" s="76">
        <v>42.503437449564842</v>
      </c>
      <c r="L62" s="76">
        <v>13.414956602855625</v>
      </c>
      <c r="M62" s="77">
        <v>68.665033445293759</v>
      </c>
      <c r="N62" s="77">
        <v>7.9267785215021931</v>
      </c>
      <c r="P62" s="116"/>
    </row>
    <row r="63" spans="1:16" x14ac:dyDescent="0.2">
      <c r="A63" s="39">
        <v>523</v>
      </c>
      <c r="B63" s="50" t="s">
        <v>165</v>
      </c>
      <c r="C63" s="76">
        <v>1.333793103448276</v>
      </c>
      <c r="D63" s="76">
        <v>1.072615988891332</v>
      </c>
      <c r="E63" s="76">
        <v>0</v>
      </c>
      <c r="F63" s="76">
        <v>6.3833139289758805</v>
      </c>
      <c r="G63" s="76">
        <v>1.035509650534733</v>
      </c>
      <c r="H63" s="76">
        <v>2.0472169109836416</v>
      </c>
      <c r="I63" s="76">
        <v>2.2145081461295693</v>
      </c>
      <c r="J63" s="76">
        <v>38.753074976550806</v>
      </c>
      <c r="K63" s="76">
        <v>51.463880614323095</v>
      </c>
      <c r="L63" s="76">
        <v>4.6393594713900637</v>
      </c>
      <c r="M63" s="77">
        <v>29.385062898949819</v>
      </c>
      <c r="N63" s="77">
        <v>22.444224544986092</v>
      </c>
      <c r="P63" s="116"/>
    </row>
    <row r="64" spans="1:16" x14ac:dyDescent="0.2">
      <c r="A64" s="39">
        <v>526</v>
      </c>
      <c r="B64" s="50" t="s">
        <v>164</v>
      </c>
      <c r="C64" s="76">
        <v>1.0849297454437032</v>
      </c>
      <c r="D64" s="76">
        <v>1.072615988891332</v>
      </c>
      <c r="E64" s="76">
        <v>1.0748536493248986</v>
      </c>
      <c r="F64" s="76">
        <v>1.0735615112851324</v>
      </c>
      <c r="G64" s="76">
        <v>20.315577511500905</v>
      </c>
      <c r="H64" s="76">
        <v>19.96776431473841</v>
      </c>
      <c r="I64" s="76">
        <v>3.4305679483962681</v>
      </c>
      <c r="J64" s="76">
        <v>73.85455843466778</v>
      </c>
      <c r="K64" s="76">
        <v>78.440956292433285</v>
      </c>
      <c r="L64" s="76">
        <v>3.5974557274021355</v>
      </c>
      <c r="M64" s="77">
        <v>190.06104427778121</v>
      </c>
      <c r="N64" s="77">
        <v>73.831775700934585</v>
      </c>
      <c r="P64" s="116"/>
    </row>
    <row r="65" spans="1:16" x14ac:dyDescent="0.2">
      <c r="A65" s="39">
        <v>527</v>
      </c>
      <c r="B65" s="50" t="s">
        <v>163</v>
      </c>
      <c r="C65" s="76">
        <v>0</v>
      </c>
      <c r="D65" s="76">
        <v>0</v>
      </c>
      <c r="E65" s="76">
        <v>0.98636628306058005</v>
      </c>
      <c r="F65" s="76">
        <v>1.0735615112851324</v>
      </c>
      <c r="G65" s="76">
        <v>5.4069149001205554</v>
      </c>
      <c r="H65" s="76">
        <v>0</v>
      </c>
      <c r="I65" s="76">
        <v>2.2145081461295693</v>
      </c>
      <c r="J65" s="76">
        <v>7.4489125099470286</v>
      </c>
      <c r="K65" s="76">
        <v>0</v>
      </c>
      <c r="L65" s="76">
        <v>1.0419037439879286</v>
      </c>
      <c r="M65" s="77">
        <v>28.798304083141584</v>
      </c>
      <c r="N65" s="77">
        <v>41.445475577039971</v>
      </c>
      <c r="P65" s="116"/>
    </row>
    <row r="66" spans="1:16" x14ac:dyDescent="0.2">
      <c r="A66" s="39">
        <v>530</v>
      </c>
      <c r="B66" s="50" t="s">
        <v>22</v>
      </c>
      <c r="C66" s="76">
        <v>8.5822648619123285</v>
      </c>
      <c r="D66" s="76">
        <v>5.1321232034623456</v>
      </c>
      <c r="E66" s="76">
        <v>6.4491218959493919</v>
      </c>
      <c r="F66" s="76">
        <v>9.394716308462673</v>
      </c>
      <c r="G66" s="76">
        <v>24.464547931158474</v>
      </c>
      <c r="H66" s="76">
        <v>0</v>
      </c>
      <c r="I66" s="76">
        <v>8.7682262966457962</v>
      </c>
      <c r="J66" s="76">
        <v>11.932875712292986</v>
      </c>
      <c r="K66" s="76">
        <v>9.7706098757313526</v>
      </c>
      <c r="L66" s="76">
        <v>16.218783415208744</v>
      </c>
      <c r="M66" s="77">
        <v>20.359406254385966</v>
      </c>
      <c r="N66" s="77">
        <v>14.721160111361215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194.33190980184918</v>
      </c>
      <c r="D69" s="76">
        <v>227.89044101258551</v>
      </c>
      <c r="E69" s="76">
        <v>376.28247280291868</v>
      </c>
      <c r="F69" s="76">
        <v>512.14473419995659</v>
      </c>
      <c r="G69" s="76">
        <v>397.27839854492566</v>
      </c>
      <c r="H69" s="76">
        <v>737.54584002209629</v>
      </c>
      <c r="I69" s="76">
        <v>4528.3593625582853</v>
      </c>
      <c r="J69" s="76">
        <v>3986.476316200693</v>
      </c>
      <c r="K69" s="76">
        <v>4293.9147527341356</v>
      </c>
      <c r="L69" s="76">
        <v>4434.438750376079</v>
      </c>
      <c r="M69" s="77">
        <v>3272.5953866720347</v>
      </c>
      <c r="N69" s="77">
        <v>4110.3397662390498</v>
      </c>
      <c r="P69" s="116"/>
    </row>
    <row r="70" spans="1:16" x14ac:dyDescent="0.2">
      <c r="A70" s="39">
        <v>570</v>
      </c>
      <c r="B70" s="50" t="s">
        <v>19</v>
      </c>
      <c r="C70" s="76">
        <v>7.39036583420007</v>
      </c>
      <c r="D70" s="76">
        <v>4.1948193485740255</v>
      </c>
      <c r="E70" s="76">
        <v>11.380953311252291</v>
      </c>
      <c r="F70" s="76">
        <v>14.885471753105133</v>
      </c>
      <c r="G70" s="76">
        <v>22.390062721329691</v>
      </c>
      <c r="H70" s="76">
        <v>10.765250193790528</v>
      </c>
      <c r="I70" s="76">
        <v>69.931821780232085</v>
      </c>
      <c r="J70" s="76">
        <v>170.54994089055853</v>
      </c>
      <c r="K70" s="76">
        <v>98.609325559922439</v>
      </c>
      <c r="L70" s="76">
        <v>222.35397585362617</v>
      </c>
      <c r="M70" s="77">
        <v>130.36852373032647</v>
      </c>
      <c r="N70" s="77">
        <v>200.19531247469715</v>
      </c>
      <c r="P70" s="116"/>
    </row>
    <row r="71" spans="1:16" x14ac:dyDescent="0.2">
      <c r="A71" s="39">
        <v>580</v>
      </c>
      <c r="B71" s="50" t="s">
        <v>18</v>
      </c>
      <c r="C71" s="76">
        <v>6.3054360887563661</v>
      </c>
      <c r="D71" s="76">
        <v>2.1452319777826641</v>
      </c>
      <c r="E71" s="76">
        <v>11.380953311252291</v>
      </c>
      <c r="F71" s="76">
        <v>14.885471753105133</v>
      </c>
      <c r="G71" s="76">
        <v>4.2831244993663837</v>
      </c>
      <c r="H71" s="76">
        <v>8.5989523335444744</v>
      </c>
      <c r="I71" s="76">
        <v>62.405558988459788</v>
      </c>
      <c r="J71" s="76">
        <v>168.44843802850028</v>
      </c>
      <c r="K71" s="76">
        <v>88.224267958243303</v>
      </c>
      <c r="L71" s="76">
        <v>209.43594306674092</v>
      </c>
      <c r="M71" s="77">
        <v>99.436114625449591</v>
      </c>
      <c r="N71" s="77">
        <v>197.20560200988282</v>
      </c>
      <c r="P71" s="116"/>
    </row>
    <row r="72" spans="1:16" x14ac:dyDescent="0.2">
      <c r="A72" s="39">
        <v>590</v>
      </c>
      <c r="B72" s="50" t="s">
        <v>17</v>
      </c>
      <c r="C72" s="76">
        <v>1.0849297454437032</v>
      </c>
      <c r="D72" s="76">
        <v>2.0495873707913619</v>
      </c>
      <c r="E72" s="76">
        <v>0</v>
      </c>
      <c r="F72" s="76">
        <v>1.0759026271627232</v>
      </c>
      <c r="G72" s="76">
        <v>18.106938221963304</v>
      </c>
      <c r="H72" s="76">
        <v>2.1662978602460514</v>
      </c>
      <c r="I72" s="76">
        <v>7.5262627917722904</v>
      </c>
      <c r="J72" s="76">
        <v>3.1990805394589517</v>
      </c>
      <c r="K72" s="76">
        <v>12.586582240318133</v>
      </c>
      <c r="L72" s="76">
        <v>16.106653615929336</v>
      </c>
      <c r="M72" s="77">
        <v>30.932409104876871</v>
      </c>
      <c r="N72" s="77">
        <v>4.1221073964575039</v>
      </c>
      <c r="P72" s="116"/>
    </row>
    <row r="73" spans="1:16" x14ac:dyDescent="0.2">
      <c r="A73" s="39">
        <v>600</v>
      </c>
      <c r="B73" s="50" t="s">
        <v>16</v>
      </c>
      <c r="C73" s="76">
        <v>189.01423035689922</v>
      </c>
      <c r="D73" s="76">
        <v>225.74520903480285</v>
      </c>
      <c r="E73" s="76">
        <v>364.90151949166642</v>
      </c>
      <c r="F73" s="76">
        <v>497.25926244685144</v>
      </c>
      <c r="G73" s="76">
        <v>375.92384547413087</v>
      </c>
      <c r="H73" s="76">
        <v>726.78058982830578</v>
      </c>
      <c r="I73" s="76">
        <v>4468.3928274356376</v>
      </c>
      <c r="J73" s="76">
        <v>3881.000312325596</v>
      </c>
      <c r="K73" s="76">
        <v>4221.7239961501873</v>
      </c>
      <c r="L73" s="76">
        <v>4216.5040278867136</v>
      </c>
      <c r="M73" s="77">
        <v>3155.040768872178</v>
      </c>
      <c r="N73" s="77">
        <v>3957.4217105090788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6.3005379984407384</v>
      </c>
      <c r="D75" s="76">
        <v>9.6057215965263367</v>
      </c>
      <c r="E75" s="76">
        <v>17.197658389198377</v>
      </c>
      <c r="F75" s="76">
        <v>12.66624689653441</v>
      </c>
      <c r="G75" s="76">
        <v>65.003956295181524</v>
      </c>
      <c r="H75" s="76">
        <v>48.559851512078161</v>
      </c>
      <c r="I75" s="76">
        <v>30.789260969293931</v>
      </c>
      <c r="J75" s="76">
        <v>495.36670390494845</v>
      </c>
      <c r="K75" s="76">
        <v>45.029085249533715</v>
      </c>
      <c r="L75" s="76">
        <v>13.194850495738494</v>
      </c>
      <c r="M75" s="77">
        <v>647.77444050271447</v>
      </c>
      <c r="N75" s="77">
        <v>72.422138942012339</v>
      </c>
      <c r="P75" s="116"/>
    </row>
    <row r="76" spans="1:16" x14ac:dyDescent="0.2">
      <c r="A76" s="39">
        <v>630</v>
      </c>
      <c r="B76" s="50" t="s">
        <v>14</v>
      </c>
      <c r="C76" s="76">
        <v>3.2013045951968326</v>
      </c>
      <c r="D76" s="76">
        <v>1.0247936853956809</v>
      </c>
      <c r="E76" s="76">
        <v>9.6736828439240874</v>
      </c>
      <c r="F76" s="76">
        <v>7.3487226892603239</v>
      </c>
      <c r="G76" s="76">
        <v>42.702174324071265</v>
      </c>
      <c r="H76" s="76">
        <v>27.399991237901389</v>
      </c>
      <c r="I76" s="76">
        <v>5.4451111081417025</v>
      </c>
      <c r="J76" s="76">
        <v>122.10597180288768</v>
      </c>
      <c r="K76" s="76">
        <v>21.217524902045731</v>
      </c>
      <c r="L76" s="76">
        <v>5.5240667053411663</v>
      </c>
      <c r="M76" s="77">
        <v>83.626484055038148</v>
      </c>
      <c r="N76" s="77">
        <v>70.157345078725996</v>
      </c>
      <c r="P76" s="116"/>
    </row>
    <row r="77" spans="1:16" x14ac:dyDescent="0.2">
      <c r="A77" s="39">
        <v>640</v>
      </c>
      <c r="B77" s="50" t="s">
        <v>13</v>
      </c>
      <c r="C77" s="76">
        <v>1.0363431946250541</v>
      </c>
      <c r="D77" s="76">
        <v>8.5809279111306562</v>
      </c>
      <c r="E77" s="76">
        <v>7.5239755452742898</v>
      </c>
      <c r="F77" s="76">
        <v>4.2965871610181203</v>
      </c>
      <c r="G77" s="76">
        <v>18.152811551452682</v>
      </c>
      <c r="H77" s="76">
        <v>11.715920909034093</v>
      </c>
      <c r="I77" s="76">
        <v>3.3217622191943539</v>
      </c>
      <c r="J77" s="76">
        <v>12.432212937639456</v>
      </c>
      <c r="K77" s="76">
        <v>23.811560347487987</v>
      </c>
      <c r="L77" s="76">
        <v>6.5659704493290949</v>
      </c>
      <c r="M77" s="77">
        <v>560.77643221156825</v>
      </c>
      <c r="N77" s="77">
        <v>1.1323969316431703</v>
      </c>
      <c r="P77" s="116"/>
    </row>
    <row r="78" spans="1:16" x14ac:dyDescent="0.2">
      <c r="A78" s="39">
        <v>650</v>
      </c>
      <c r="B78" s="50" t="s">
        <v>12</v>
      </c>
      <c r="C78" s="76">
        <v>2.0628902086188519</v>
      </c>
      <c r="D78" s="76">
        <v>7.508311922239324</v>
      </c>
      <c r="E78" s="76">
        <v>0</v>
      </c>
      <c r="F78" s="76">
        <v>1.0209370462559635</v>
      </c>
      <c r="G78" s="76">
        <v>4.1489704196575685</v>
      </c>
      <c r="H78" s="76">
        <v>15.744115623561648</v>
      </c>
      <c r="I78" s="76">
        <v>22.022387641957874</v>
      </c>
      <c r="J78" s="76">
        <v>360.82851916442138</v>
      </c>
      <c r="K78" s="76">
        <v>1.0366978469899666</v>
      </c>
      <c r="L78" s="76">
        <v>2.2096266821364665</v>
      </c>
      <c r="M78" s="77">
        <v>16.185430166578382</v>
      </c>
      <c r="N78" s="77">
        <v>1.1323969316431703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7.5945082181059229</v>
      </c>
      <c r="D80" s="51">
        <v>8.2980714783987199</v>
      </c>
      <c r="E80" s="51">
        <v>11.734902776309566</v>
      </c>
      <c r="F80" s="76">
        <v>11.726776147789264</v>
      </c>
      <c r="G80" s="76">
        <v>12.845907589339836</v>
      </c>
      <c r="H80" s="76">
        <v>10.509750922446965</v>
      </c>
      <c r="I80" s="76">
        <v>41.905351874568268</v>
      </c>
      <c r="J80" s="76">
        <v>38.632090598903396</v>
      </c>
      <c r="K80" s="76">
        <v>16.379244818390859</v>
      </c>
      <c r="L80" s="76">
        <v>71.778877393886347</v>
      </c>
      <c r="M80" s="77">
        <v>55.059991737721973</v>
      </c>
      <c r="N80" s="77">
        <v>111.49537733795836</v>
      </c>
      <c r="P80" s="116"/>
    </row>
    <row r="81" spans="1:16" x14ac:dyDescent="0.2">
      <c r="A81" s="39">
        <v>680</v>
      </c>
      <c r="B81" s="50" t="s">
        <v>10</v>
      </c>
      <c r="C81" s="51">
        <v>48.472412988143347</v>
      </c>
      <c r="D81" s="51">
        <v>50.442545008963236</v>
      </c>
      <c r="E81" s="51">
        <v>50.340878345704226</v>
      </c>
      <c r="F81" s="76">
        <v>91.570439933963797</v>
      </c>
      <c r="G81" s="76">
        <v>305.49258324929218</v>
      </c>
      <c r="H81" s="76">
        <v>73.270449198753326</v>
      </c>
      <c r="I81" s="76">
        <v>369.02795612596822</v>
      </c>
      <c r="J81" s="76">
        <v>293.21007344394371</v>
      </c>
      <c r="K81" s="76">
        <v>326.46711371826973</v>
      </c>
      <c r="L81" s="76">
        <v>435.0433770586165</v>
      </c>
      <c r="M81" s="77">
        <v>195.16467834689607</v>
      </c>
      <c r="N81" s="77">
        <v>302.20554029471515</v>
      </c>
      <c r="P81" s="116"/>
    </row>
    <row r="82" spans="1:16" x14ac:dyDescent="0.2">
      <c r="A82" s="39">
        <v>690</v>
      </c>
      <c r="B82" s="50" t="s">
        <v>9</v>
      </c>
      <c r="C82" s="76">
        <v>2.1698594908874065</v>
      </c>
      <c r="D82" s="76">
        <v>1.072615988891332</v>
      </c>
      <c r="E82" s="76">
        <v>13.973097441223683</v>
      </c>
      <c r="F82" s="76">
        <v>8.607221017301784</v>
      </c>
      <c r="G82" s="76">
        <v>9.7324468202169996</v>
      </c>
      <c r="H82" s="76">
        <v>1.0831489301230257</v>
      </c>
      <c r="I82" s="76">
        <v>8.858032584518277</v>
      </c>
      <c r="J82" s="76">
        <v>3.2291857355471123</v>
      </c>
      <c r="K82" s="76">
        <v>6.5405094435874478</v>
      </c>
      <c r="L82" s="76">
        <v>2.2096266821364665</v>
      </c>
      <c r="M82" s="77">
        <v>20.344700307741533</v>
      </c>
      <c r="N82" s="77">
        <v>40.313078645396807</v>
      </c>
      <c r="P82" s="116"/>
    </row>
    <row r="83" spans="1:16" x14ac:dyDescent="0.2">
      <c r="A83" s="39">
        <v>700</v>
      </c>
      <c r="B83" s="50" t="s">
        <v>8</v>
      </c>
      <c r="C83" s="76">
        <v>8.5822648619123267</v>
      </c>
      <c r="D83" s="76">
        <v>2.0495873707913619</v>
      </c>
      <c r="E83" s="76">
        <v>0</v>
      </c>
      <c r="F83" s="76">
        <v>6.4554157629763393</v>
      </c>
      <c r="G83" s="76">
        <v>0</v>
      </c>
      <c r="H83" s="76">
        <v>0</v>
      </c>
      <c r="I83" s="76">
        <v>0</v>
      </c>
      <c r="J83" s="76">
        <v>14.62736829244086</v>
      </c>
      <c r="K83" s="76">
        <v>0</v>
      </c>
      <c r="L83" s="76">
        <v>0</v>
      </c>
      <c r="M83" s="77">
        <v>1.1238414120360105</v>
      </c>
      <c r="N83" s="77">
        <v>36.915887850467293</v>
      </c>
      <c r="P83" s="116"/>
    </row>
    <row r="84" spans="1:16" x14ac:dyDescent="0.2">
      <c r="A84" s="39">
        <v>710</v>
      </c>
      <c r="B84" s="50" t="s">
        <v>7</v>
      </c>
      <c r="C84" s="76">
        <v>4.2862343406405357</v>
      </c>
      <c r="D84" s="76">
        <v>0</v>
      </c>
      <c r="E84" s="76">
        <v>1.0748536493248986</v>
      </c>
      <c r="F84" s="76">
        <v>8.5522554363950256</v>
      </c>
      <c r="G84" s="76">
        <v>0</v>
      </c>
      <c r="H84" s="76">
        <v>26.466657895476565</v>
      </c>
      <c r="I84" s="76">
        <v>0</v>
      </c>
      <c r="J84" s="76">
        <v>6.5854660644042093</v>
      </c>
      <c r="K84" s="76">
        <v>18.628071112538155</v>
      </c>
      <c r="L84" s="76">
        <v>14.787096990183185</v>
      </c>
      <c r="M84" s="77">
        <v>2.247682824072021</v>
      </c>
      <c r="N84" s="77">
        <v>20.722737788519989</v>
      </c>
      <c r="P84" s="116"/>
    </row>
    <row r="85" spans="1:16" x14ac:dyDescent="0.2">
      <c r="A85" s="39">
        <v>715</v>
      </c>
      <c r="B85" s="50" t="s">
        <v>22</v>
      </c>
      <c r="C85" s="76">
        <v>2.1698594908874065</v>
      </c>
      <c r="D85" s="76">
        <v>14.59084775491031</v>
      </c>
      <c r="E85" s="76">
        <v>44.747000812745654</v>
      </c>
      <c r="F85" s="76">
        <v>13.9867341531154</v>
      </c>
      <c r="G85" s="76">
        <v>90.405823408954262</v>
      </c>
      <c r="H85" s="76">
        <v>5.4157446506151281</v>
      </c>
      <c r="I85" s="76">
        <v>139.84351013213475</v>
      </c>
      <c r="J85" s="76">
        <v>108.56490120685312</v>
      </c>
      <c r="K85" s="76">
        <v>310.73559825695691</v>
      </c>
      <c r="L85" s="76">
        <v>89.474872176165945</v>
      </c>
      <c r="M85" s="77">
        <v>149.86709000524343</v>
      </c>
      <c r="N85" s="77">
        <v>61.008073412517739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23.638578445748539</v>
      </c>
      <c r="D88" s="75">
        <v>35.615383526835046</v>
      </c>
      <c r="E88" s="75">
        <v>45.624071048046986</v>
      </c>
      <c r="F88" s="75">
        <v>16.771413911350596</v>
      </c>
      <c r="G88" s="75">
        <v>23.304928030570593</v>
      </c>
      <c r="H88" s="75">
        <v>26.543825151574861</v>
      </c>
      <c r="I88" s="75">
        <v>31.606261586315899</v>
      </c>
      <c r="J88" s="75">
        <v>42.597561911467487</v>
      </c>
      <c r="K88" s="75">
        <v>37.830767706002291</v>
      </c>
      <c r="L88" s="75">
        <v>39.278358146497801</v>
      </c>
      <c r="M88" s="74">
        <v>38.349854017342359</v>
      </c>
      <c r="N88" s="74">
        <v>37.979704052147383</v>
      </c>
      <c r="P88" s="116"/>
    </row>
    <row r="89" spans="1:16" x14ac:dyDescent="0.2">
      <c r="A89" s="39">
        <v>750</v>
      </c>
      <c r="B89" s="50" t="s">
        <v>161</v>
      </c>
      <c r="C89" s="75">
        <v>76.361421554251464</v>
      </c>
      <c r="D89" s="75">
        <v>64.384616473165011</v>
      </c>
      <c r="E89" s="75">
        <v>54.375928951953114</v>
      </c>
      <c r="F89" s="75">
        <v>83.228586088649465</v>
      </c>
      <c r="G89" s="75">
        <v>76.695071969429193</v>
      </c>
      <c r="H89" s="75">
        <v>73.456174848425292</v>
      </c>
      <c r="I89" s="75">
        <v>68.393738413684872</v>
      </c>
      <c r="J89" s="75">
        <v>57.402438088532982</v>
      </c>
      <c r="K89" s="75">
        <v>62.169232293998768</v>
      </c>
      <c r="L89" s="75">
        <v>60.721641853501353</v>
      </c>
      <c r="M89" s="74">
        <v>61.650145982657179</v>
      </c>
      <c r="N89" s="74">
        <v>62.020295947851963</v>
      </c>
      <c r="P89" s="116"/>
    </row>
    <row r="90" spans="1:16" x14ac:dyDescent="0.2">
      <c r="A90" s="39">
        <v>760</v>
      </c>
      <c r="B90" s="50" t="s">
        <v>5</v>
      </c>
      <c r="C90" s="75">
        <v>6.620143836717884</v>
      </c>
      <c r="D90" s="75">
        <v>6.8275969613951224</v>
      </c>
      <c r="E90" s="75">
        <v>4.5997438808760833</v>
      </c>
      <c r="F90" s="75">
        <v>11.17801051306447</v>
      </c>
      <c r="G90" s="75">
        <v>6.6890242168602176</v>
      </c>
      <c r="H90" s="75">
        <v>4.522394620735958</v>
      </c>
      <c r="I90" s="75">
        <v>3.6090521052703251</v>
      </c>
      <c r="J90" s="75">
        <v>3.2429671587647153</v>
      </c>
      <c r="K90" s="75">
        <v>3.2190787136744792</v>
      </c>
      <c r="L90" s="75">
        <v>3.1702180764744035</v>
      </c>
      <c r="M90" s="74">
        <v>3.0646376047846888</v>
      </c>
      <c r="N90" s="74">
        <v>3.1238583522409114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7.594508218105922</v>
      </c>
      <c r="D92" s="51">
        <v>8.2461717866610975</v>
      </c>
      <c r="E92" s="51">
        <v>18.272512038523274</v>
      </c>
      <c r="F92" s="51">
        <v>3.2277078814881697</v>
      </c>
      <c r="G92" s="51">
        <v>8.3896874982938936</v>
      </c>
      <c r="H92" s="51">
        <v>4.2663566130523733</v>
      </c>
      <c r="I92" s="51">
        <v>7.7045223982075122</v>
      </c>
      <c r="J92" s="51">
        <v>481.47805480367663</v>
      </c>
      <c r="K92" s="51">
        <v>14.493462804805869</v>
      </c>
      <c r="L92" s="51">
        <v>61.489632022994471</v>
      </c>
      <c r="M92" s="76">
        <v>34.282447650247896</v>
      </c>
      <c r="N92" s="76">
        <v>59.326142662686991</v>
      </c>
      <c r="P92" s="116"/>
    </row>
    <row r="93" spans="1:16" x14ac:dyDescent="0.2">
      <c r="A93" s="39">
        <v>790</v>
      </c>
      <c r="B93" s="50" t="s">
        <v>3</v>
      </c>
      <c r="C93" s="51">
        <v>253.29392202743648</v>
      </c>
      <c r="D93" s="51">
        <v>284.48968801577604</v>
      </c>
      <c r="E93" s="51">
        <v>469.13215729645424</v>
      </c>
      <c r="F93" s="51">
        <v>625.11570946266397</v>
      </c>
      <c r="G93" s="51">
        <v>855.10970814996324</v>
      </c>
      <c r="H93" s="51">
        <v>872.84776999253359</v>
      </c>
      <c r="I93" s="51">
        <v>5019.1690412612725</v>
      </c>
      <c r="J93" s="51">
        <v>4186.4973829413557</v>
      </c>
      <c r="K93" s="51">
        <v>4778.3426452005397</v>
      </c>
      <c r="L93" s="51">
        <v>4766.2218314158654</v>
      </c>
      <c r="M93" s="76">
        <v>3566.2613882966712</v>
      </c>
      <c r="N93" s="76">
        <v>4465.8234483638098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20.146997664168751</v>
      </c>
      <c r="D95" s="51">
        <v>23.262795631139749</v>
      </c>
      <c r="E95" s="51">
        <v>26.34041703553655</v>
      </c>
      <c r="F95" s="51">
        <v>36.972935674706278</v>
      </c>
      <c r="G95" s="51">
        <v>129.87318544660968</v>
      </c>
      <c r="H95" s="51">
        <v>102.71273455523544</v>
      </c>
      <c r="I95" s="51">
        <v>756.99699951564764</v>
      </c>
      <c r="J95" s="51">
        <v>1067.328612111098</v>
      </c>
      <c r="K95" s="51">
        <v>966.19723033273362</v>
      </c>
      <c r="L95" s="51">
        <v>1058.1013560073447</v>
      </c>
      <c r="M95" s="76">
        <v>812.38657728216015</v>
      </c>
      <c r="N95" s="76">
        <v>701.46240581228653</v>
      </c>
      <c r="P95" s="116"/>
    </row>
    <row r="96" spans="1:16" x14ac:dyDescent="0.2">
      <c r="A96" s="39">
        <v>820</v>
      </c>
      <c r="B96" s="50" t="s">
        <v>1</v>
      </c>
      <c r="C96" s="51">
        <v>240.74143258137366</v>
      </c>
      <c r="D96" s="51">
        <v>269.47306417129738</v>
      </c>
      <c r="E96" s="51">
        <v>461.06425229944102</v>
      </c>
      <c r="F96" s="51">
        <v>591.37048166944589</v>
      </c>
      <c r="G96" s="51">
        <v>733.62621020164613</v>
      </c>
      <c r="H96" s="51">
        <v>774.40139205035121</v>
      </c>
      <c r="I96" s="51">
        <v>4269.8765641438549</v>
      </c>
      <c r="J96" s="51">
        <v>3600.6468256339294</v>
      </c>
      <c r="K96" s="51">
        <v>3826.6388776726558</v>
      </c>
      <c r="L96" s="51">
        <v>3769.6101074314756</v>
      </c>
      <c r="M96" s="76">
        <v>2788.1572586647562</v>
      </c>
      <c r="N96" s="76">
        <v>3823.6871852141899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233.14692436326774</v>
      </c>
      <c r="D98" s="51">
        <v>261.2268923846363</v>
      </c>
      <c r="E98" s="51">
        <v>453.54027675416671</v>
      </c>
      <c r="F98" s="51">
        <v>590.2945790422832</v>
      </c>
      <c r="G98" s="51">
        <v>733.62621020164613</v>
      </c>
      <c r="H98" s="51">
        <v>773.31824312022809</v>
      </c>
      <c r="I98" s="51">
        <v>4263.2330397054675</v>
      </c>
      <c r="J98" s="51">
        <v>3553.1131292381724</v>
      </c>
      <c r="K98" s="51">
        <v>3814.3469395064885</v>
      </c>
      <c r="L98" s="51">
        <v>3755.5872613035222</v>
      </c>
      <c r="M98" s="76">
        <v>2779.5026228754491</v>
      </c>
      <c r="N98" s="76">
        <v>3769.6155468796037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43.789108095784442</v>
      </c>
      <c r="D100" s="76">
        <v>36.754723982290223</v>
      </c>
      <c r="E100" s="76">
        <v>44.274825534073081</v>
      </c>
      <c r="F100" s="76">
        <v>42.417816698998287</v>
      </c>
      <c r="G100" s="76">
        <v>40.624815267029327</v>
      </c>
      <c r="H100" s="76">
        <v>46.76738203460711</v>
      </c>
      <c r="I100" s="76">
        <v>45.153530811327407</v>
      </c>
      <c r="J100" s="76">
        <v>46.955114664900954</v>
      </c>
      <c r="K100" s="76">
        <v>45.487295422963435</v>
      </c>
      <c r="L100" s="76">
        <v>47.131541554420075</v>
      </c>
      <c r="M100" s="76">
        <v>45.1690639724428</v>
      </c>
      <c r="N100" s="76">
        <v>44.537862901073652</v>
      </c>
      <c r="P100" s="116"/>
    </row>
    <row r="101" spans="1:16" x14ac:dyDescent="0.2">
      <c r="A101" s="39">
        <v>852</v>
      </c>
      <c r="B101" s="50" t="s">
        <v>124</v>
      </c>
      <c r="C101" s="75">
        <v>1.9068947435529238</v>
      </c>
      <c r="D101" s="75">
        <v>2.213347278674358</v>
      </c>
      <c r="E101" s="75">
        <v>2.2589683747094664</v>
      </c>
      <c r="F101" s="75">
        <v>2.2633133658038154</v>
      </c>
      <c r="G101" s="75">
        <v>1.9220901753433839</v>
      </c>
      <c r="H101" s="74">
        <v>2.4072662646925593</v>
      </c>
      <c r="I101" s="74">
        <v>2.9601860165593341</v>
      </c>
      <c r="J101" s="74">
        <v>2.2608728370588702</v>
      </c>
      <c r="K101" s="74">
        <v>2.396158639717112</v>
      </c>
      <c r="L101" s="74">
        <v>2.5581221384099768</v>
      </c>
      <c r="M101" s="74">
        <v>2.3748517728771863</v>
      </c>
      <c r="N101" s="74">
        <v>2.8003334802496207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F516-ED99-4CEB-AFFE-842817B31CF6}">
  <sheetPr>
    <pageSetUpPr fitToPage="1"/>
  </sheetPr>
  <dimension ref="A1:P600"/>
  <sheetViews>
    <sheetView topLeftCell="B63" workbookViewId="0">
      <selection activeCell="B1" sqref="B1"/>
    </sheetView>
  </sheetViews>
  <sheetFormatPr defaultColWidth="6.77734375" defaultRowHeight="12" x14ac:dyDescent="0.2"/>
  <cols>
    <col min="1" max="1" width="0" style="39" hidden="1" customWidth="1"/>
    <col min="2" max="2" width="22.21875" style="39" customWidth="1"/>
    <col min="3" max="14" width="8.21875" style="49" customWidth="1"/>
    <col min="15" max="15" width="6.77734375" style="39"/>
    <col min="16" max="16" width="20.33203125" style="115" customWidth="1"/>
    <col min="17" max="16384" width="6.77734375" style="39"/>
  </cols>
  <sheetData>
    <row r="1" spans="1:16" x14ac:dyDescent="0.2">
      <c r="A1" s="39" t="s">
        <v>149</v>
      </c>
      <c r="B1" s="117" t="s">
        <v>142</v>
      </c>
      <c r="C1" s="51" t="s">
        <v>55</v>
      </c>
      <c r="D1" s="51" t="s">
        <v>54</v>
      </c>
      <c r="E1" s="51" t="s">
        <v>53</v>
      </c>
      <c r="F1" s="51" t="s">
        <v>52</v>
      </c>
      <c r="G1" s="51" t="s">
        <v>51</v>
      </c>
      <c r="H1" s="51" t="s">
        <v>57</v>
      </c>
      <c r="I1" s="51" t="s">
        <v>56</v>
      </c>
      <c r="J1" s="51" t="s">
        <v>50</v>
      </c>
      <c r="K1" s="51" t="s">
        <v>49</v>
      </c>
      <c r="L1" s="51" t="s">
        <v>48</v>
      </c>
      <c r="M1" s="51" t="s">
        <v>47</v>
      </c>
      <c r="N1" s="51" t="s">
        <v>46</v>
      </c>
    </row>
    <row r="2" spans="1:16" x14ac:dyDescent="0.2">
      <c r="A2" s="39">
        <v>10</v>
      </c>
      <c r="B2" s="118">
        <v>2022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x14ac:dyDescent="0.2">
      <c r="A3" s="39">
        <v>20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">
      <c r="A4" s="39">
        <v>30</v>
      </c>
      <c r="B4" s="50" t="s">
        <v>60</v>
      </c>
      <c r="C4" s="51">
        <v>3262.068461773933</v>
      </c>
      <c r="D4" s="51">
        <v>2120.1315050326521</v>
      </c>
      <c r="E4" s="51">
        <v>4473.2110563069928</v>
      </c>
      <c r="F4" s="76">
        <v>7093.8419574228865</v>
      </c>
      <c r="G4" s="76">
        <v>13915.369807369738</v>
      </c>
      <c r="H4" s="76">
        <v>12993.673729709699</v>
      </c>
      <c r="I4" s="76">
        <v>15287.884194965094</v>
      </c>
      <c r="J4" s="76">
        <v>14525.601254235047</v>
      </c>
      <c r="K4" s="76">
        <v>14276.041953360627</v>
      </c>
      <c r="L4" s="76">
        <v>16100.968449568822</v>
      </c>
      <c r="M4" s="77">
        <v>13983.79769038123</v>
      </c>
      <c r="N4" s="77">
        <v>19473.487408659061</v>
      </c>
      <c r="P4" s="116"/>
    </row>
    <row r="5" spans="1:16" x14ac:dyDescent="0.2">
      <c r="A5" s="39">
        <v>40</v>
      </c>
      <c r="B5" s="50" t="s">
        <v>169</v>
      </c>
      <c r="C5" s="51">
        <v>1552.06846177387</v>
      </c>
      <c r="D5" s="51">
        <v>1063.1315050326455</v>
      </c>
      <c r="E5" s="51">
        <v>2703.2110563070414</v>
      </c>
      <c r="F5" s="76">
        <v>1616.8419574229638</v>
      </c>
      <c r="G5" s="76">
        <v>2602.3698073694045</v>
      </c>
      <c r="H5" s="76">
        <v>2534.6737297096442</v>
      </c>
      <c r="I5" s="76">
        <v>2254.8841949647554</v>
      </c>
      <c r="J5" s="76">
        <v>2370.6012542351637</v>
      </c>
      <c r="K5" s="76">
        <v>1760.0419533606955</v>
      </c>
      <c r="L5" s="76">
        <v>1435.9684495688884</v>
      </c>
      <c r="M5" s="77">
        <v>1721.7976903811038</v>
      </c>
      <c r="N5" s="77">
        <v>3531.4874086583877</v>
      </c>
      <c r="P5" s="116"/>
    </row>
    <row r="6" spans="1:16" x14ac:dyDescent="0.2">
      <c r="A6" s="39">
        <v>50</v>
      </c>
      <c r="B6" s="50" t="s">
        <v>168</v>
      </c>
      <c r="C6" s="51">
        <v>1710.0000000000007</v>
      </c>
      <c r="D6" s="51">
        <v>1056.9999999999991</v>
      </c>
      <c r="E6" s="51">
        <v>1770.0000000000041</v>
      </c>
      <c r="F6" s="76">
        <v>5477.0000000000127</v>
      </c>
      <c r="G6" s="76">
        <v>11313.000000000029</v>
      </c>
      <c r="H6" s="76">
        <v>10458.999999999953</v>
      </c>
      <c r="I6" s="76">
        <v>13033.000000000073</v>
      </c>
      <c r="J6" s="76">
        <v>12154.999999999993</v>
      </c>
      <c r="K6" s="76">
        <v>12515.999999999949</v>
      </c>
      <c r="L6" s="76">
        <v>14664.999999999907</v>
      </c>
      <c r="M6" s="77">
        <v>12261.99999999992</v>
      </c>
      <c r="N6" s="77">
        <v>15941.999999999905</v>
      </c>
      <c r="P6" s="116"/>
    </row>
    <row r="7" spans="1:16" x14ac:dyDescent="0.2">
      <c r="A7" s="39">
        <v>60</v>
      </c>
      <c r="B7" s="50" t="s">
        <v>59</v>
      </c>
      <c r="C7" s="51">
        <v>45026.141021839547</v>
      </c>
      <c r="D7" s="51">
        <v>27521.926403196507</v>
      </c>
      <c r="E7" s="51">
        <v>49429.428603225315</v>
      </c>
      <c r="F7" s="76">
        <v>63496.437409958155</v>
      </c>
      <c r="G7" s="76">
        <v>108762.52917049763</v>
      </c>
      <c r="H7" s="76">
        <v>114021.81570631253</v>
      </c>
      <c r="I7" s="76">
        <v>141841.25846258205</v>
      </c>
      <c r="J7" s="76">
        <v>145019.93255589835</v>
      </c>
      <c r="K7" s="76">
        <v>114929.04636274993</v>
      </c>
      <c r="L7" s="76">
        <v>128553.40253145815</v>
      </c>
      <c r="M7" s="77">
        <v>110724.07389544409</v>
      </c>
      <c r="N7" s="77">
        <v>163839.62054346281</v>
      </c>
      <c r="P7" s="116"/>
    </row>
    <row r="8" spans="1:16" x14ac:dyDescent="0.2">
      <c r="A8" s="39">
        <v>70</v>
      </c>
      <c r="B8" s="50" t="s">
        <v>58</v>
      </c>
      <c r="C8" s="51">
        <v>1452.4561619948211</v>
      </c>
      <c r="D8" s="51">
        <v>982.92594297130461</v>
      </c>
      <c r="E8" s="51">
        <v>1594.4976968782362</v>
      </c>
      <c r="F8" s="76">
        <v>2116.5479136652702</v>
      </c>
      <c r="G8" s="76">
        <v>3508.4686829192869</v>
      </c>
      <c r="H8" s="76">
        <v>3800.7271902104089</v>
      </c>
      <c r="I8" s="76">
        <v>4575.5244665349055</v>
      </c>
      <c r="J8" s="76">
        <v>4678.0623405128308</v>
      </c>
      <c r="K8" s="76">
        <v>3830.9682120916573</v>
      </c>
      <c r="L8" s="76">
        <v>4146.8839526276797</v>
      </c>
      <c r="M8" s="77">
        <v>3690.8024631814769</v>
      </c>
      <c r="N8" s="77">
        <v>5285.1490497891236</v>
      </c>
      <c r="P8" s="116"/>
    </row>
    <row r="9" spans="1:16" hidden="1" x14ac:dyDescent="0.2">
      <c r="A9" s="39">
        <v>80</v>
      </c>
      <c r="B9" s="50" t="s">
        <v>126</v>
      </c>
      <c r="C9" s="51"/>
      <c r="D9" s="51"/>
      <c r="E9" s="51"/>
      <c r="F9" s="76"/>
      <c r="G9" s="76"/>
      <c r="H9" s="76"/>
      <c r="I9" s="76"/>
      <c r="J9" s="76"/>
      <c r="K9" s="76"/>
      <c r="L9" s="76"/>
      <c r="M9" s="77"/>
      <c r="N9" s="77"/>
      <c r="P9" s="116"/>
    </row>
    <row r="10" spans="1:16" hidden="1" x14ac:dyDescent="0.2">
      <c r="A10" s="39">
        <v>81</v>
      </c>
      <c r="B10" s="50" t="s">
        <v>127</v>
      </c>
      <c r="C10" s="51"/>
      <c r="D10" s="51"/>
      <c r="E10" s="51"/>
      <c r="F10" s="76"/>
      <c r="G10" s="76"/>
      <c r="H10" s="76"/>
      <c r="I10" s="76"/>
      <c r="J10" s="76"/>
      <c r="K10" s="76"/>
      <c r="L10" s="76"/>
      <c r="M10" s="77"/>
      <c r="N10" s="77"/>
      <c r="P10" s="116"/>
    </row>
    <row r="11" spans="1:16" x14ac:dyDescent="0.2">
      <c r="A11" s="39">
        <v>90</v>
      </c>
      <c r="B11" s="50"/>
      <c r="C11" s="51"/>
      <c r="D11" s="51"/>
      <c r="E11" s="51"/>
      <c r="F11" s="76"/>
      <c r="G11" s="76"/>
      <c r="H11" s="76"/>
      <c r="I11" s="76"/>
      <c r="J11" s="76"/>
      <c r="K11" s="76"/>
      <c r="L11" s="76"/>
      <c r="M11" s="77"/>
      <c r="N11" s="77"/>
      <c r="P11" s="116"/>
    </row>
    <row r="12" spans="1:16" x14ac:dyDescent="0.2">
      <c r="A12" s="39">
        <v>100</v>
      </c>
      <c r="B12" s="50" t="s">
        <v>45</v>
      </c>
      <c r="C12" s="51"/>
      <c r="D12" s="51"/>
      <c r="E12" s="51"/>
      <c r="F12" s="76"/>
      <c r="G12" s="76"/>
      <c r="H12" s="76"/>
      <c r="I12" s="76"/>
      <c r="J12" s="76"/>
      <c r="K12" s="76"/>
      <c r="L12" s="76"/>
      <c r="M12" s="77"/>
      <c r="N12" s="77"/>
      <c r="P12" s="116"/>
    </row>
    <row r="13" spans="1:16" x14ac:dyDescent="0.2">
      <c r="A13" s="39">
        <v>110</v>
      </c>
      <c r="B13" s="50" t="s">
        <v>107</v>
      </c>
      <c r="C13" s="51">
        <v>2934.4962161600915</v>
      </c>
      <c r="D13" s="51">
        <v>1768.3992684275506</v>
      </c>
      <c r="E13" s="51">
        <v>3948.9196253493906</v>
      </c>
      <c r="F13" s="76">
        <v>6606.7354951484867</v>
      </c>
      <c r="G13" s="76">
        <v>13351.856697002051</v>
      </c>
      <c r="H13" s="76">
        <v>12265.6270897217</v>
      </c>
      <c r="I13" s="76">
        <v>14593.630211250502</v>
      </c>
      <c r="J13" s="76">
        <v>13960.77019784414</v>
      </c>
      <c r="K13" s="76">
        <v>13577.864218994337</v>
      </c>
      <c r="L13" s="76">
        <v>15632.805806456516</v>
      </c>
      <c r="M13" s="77">
        <v>13496.084268391365</v>
      </c>
      <c r="N13" s="77">
        <v>18536.208637995496</v>
      </c>
      <c r="P13" s="116"/>
    </row>
    <row r="14" spans="1:16" x14ac:dyDescent="0.2">
      <c r="A14" s="39">
        <v>120</v>
      </c>
      <c r="B14" s="50" t="s">
        <v>108</v>
      </c>
      <c r="C14" s="51">
        <v>2016.2527083112336</v>
      </c>
      <c r="D14" s="51">
        <v>1287.6629994950631</v>
      </c>
      <c r="E14" s="51">
        <v>2781.1271595756043</v>
      </c>
      <c r="F14" s="76">
        <v>5150.6651178595694</v>
      </c>
      <c r="G14" s="76">
        <v>10422.801639785677</v>
      </c>
      <c r="H14" s="76">
        <v>9916.5999037784713</v>
      </c>
      <c r="I14" s="76">
        <v>11343.624044732924</v>
      </c>
      <c r="J14" s="76">
        <v>9891.39752288811</v>
      </c>
      <c r="K14" s="76">
        <v>10111.30456675799</v>
      </c>
      <c r="L14" s="76">
        <v>11424.4126410068</v>
      </c>
      <c r="M14" s="77">
        <v>10681.965796216806</v>
      </c>
      <c r="N14" s="77">
        <v>13331.105156492598</v>
      </c>
      <c r="P14" s="116"/>
    </row>
    <row r="15" spans="1:16" x14ac:dyDescent="0.2">
      <c r="A15" s="39">
        <v>121</v>
      </c>
      <c r="B15" s="50" t="s">
        <v>128</v>
      </c>
      <c r="C15" s="51">
        <v>112.33724339296954</v>
      </c>
      <c r="D15" s="51">
        <v>42.428358758413587</v>
      </c>
      <c r="E15" s="51">
        <v>279.35383130574263</v>
      </c>
      <c r="F15" s="76">
        <v>79.291868893241968</v>
      </c>
      <c r="G15" s="76">
        <v>196.98908744912444</v>
      </c>
      <c r="H15" s="76">
        <v>154.97350693412886</v>
      </c>
      <c r="I15" s="76">
        <v>113.88469403792783</v>
      </c>
      <c r="J15" s="76">
        <v>213.25056859134861</v>
      </c>
      <c r="K15" s="76">
        <v>255.41858852720975</v>
      </c>
      <c r="L15" s="76">
        <v>116.90049881206012</v>
      </c>
      <c r="M15" s="77">
        <v>132.48981684852399</v>
      </c>
      <c r="N15" s="77">
        <v>522.16711445167084</v>
      </c>
      <c r="P15" s="116"/>
    </row>
    <row r="16" spans="1:16" x14ac:dyDescent="0.2">
      <c r="A16" s="39">
        <v>130</v>
      </c>
      <c r="B16" s="50"/>
      <c r="C16" s="51"/>
      <c r="D16" s="51"/>
      <c r="E16" s="51"/>
      <c r="F16" s="76"/>
      <c r="G16" s="76"/>
      <c r="H16" s="76"/>
      <c r="I16" s="76"/>
      <c r="J16" s="76"/>
      <c r="K16" s="76"/>
      <c r="L16" s="76"/>
      <c r="M16" s="77"/>
      <c r="N16" s="77"/>
      <c r="P16" s="116"/>
    </row>
    <row r="17" spans="1:16" x14ac:dyDescent="0.2">
      <c r="A17" s="39">
        <v>140</v>
      </c>
      <c r="B17" s="50" t="s">
        <v>109</v>
      </c>
      <c r="C17" s="51">
        <v>199.44575763850824</v>
      </c>
      <c r="D17" s="51">
        <v>133.15176779237274</v>
      </c>
      <c r="E17" s="51">
        <v>287.02018646297051</v>
      </c>
      <c r="F17" s="76">
        <v>170.49397466254976</v>
      </c>
      <c r="G17" s="76">
        <v>431.46915800212309</v>
      </c>
      <c r="H17" s="76">
        <v>349.36544820787583</v>
      </c>
      <c r="I17" s="76">
        <v>867.40530510131123</v>
      </c>
      <c r="J17" s="76">
        <v>412.90776848061893</v>
      </c>
      <c r="K17" s="76">
        <v>321.12617819189995</v>
      </c>
      <c r="L17" s="76">
        <v>481.62230215435875</v>
      </c>
      <c r="M17" s="77">
        <v>392.27585805434791</v>
      </c>
      <c r="N17" s="77">
        <v>808.20822248540037</v>
      </c>
      <c r="P17" s="116"/>
    </row>
    <row r="18" spans="1:16" x14ac:dyDescent="0.2">
      <c r="A18" s="39">
        <v>150</v>
      </c>
      <c r="B18" s="50" t="s">
        <v>110</v>
      </c>
      <c r="C18" s="51">
        <v>35.106345297647579</v>
      </c>
      <c r="D18" s="51">
        <v>35.192186303464624</v>
      </c>
      <c r="E18" s="51">
        <v>97.318851025407042</v>
      </c>
      <c r="F18" s="76">
        <v>51.251356794144357</v>
      </c>
      <c r="G18" s="76">
        <v>59.77194181375441</v>
      </c>
      <c r="H18" s="76">
        <v>59.251317435719571</v>
      </c>
      <c r="I18" s="76">
        <v>144.30423288958872</v>
      </c>
      <c r="J18" s="76">
        <v>82.578062232080939</v>
      </c>
      <c r="K18" s="76">
        <v>57.464859092096347</v>
      </c>
      <c r="L18" s="76">
        <v>59.517426732635819</v>
      </c>
      <c r="M18" s="77">
        <v>70.178098747099057</v>
      </c>
      <c r="N18" s="77">
        <v>88.068166861056824</v>
      </c>
      <c r="P18" s="116"/>
    </row>
    <row r="19" spans="1:16" x14ac:dyDescent="0.2">
      <c r="A19" s="39">
        <v>151</v>
      </c>
      <c r="B19" s="50" t="s">
        <v>129</v>
      </c>
      <c r="C19" s="51">
        <v>30.360963045883182</v>
      </c>
      <c r="D19" s="51">
        <v>65.0849777153595</v>
      </c>
      <c r="E19" s="51">
        <v>56.291418252659717</v>
      </c>
      <c r="F19" s="76">
        <v>16.025704424684978</v>
      </c>
      <c r="G19" s="76">
        <v>107.26214784989395</v>
      </c>
      <c r="H19" s="76">
        <v>118.99788935707097</v>
      </c>
      <c r="I19" s="76">
        <v>213.31702225303732</v>
      </c>
      <c r="J19" s="76">
        <v>140.91083976590269</v>
      </c>
      <c r="K19" s="76">
        <v>73.686136230995572</v>
      </c>
      <c r="L19" s="76">
        <v>153.60066038246438</v>
      </c>
      <c r="M19" s="77">
        <v>181.77092833599136</v>
      </c>
      <c r="N19" s="77">
        <v>108.12472124119095</v>
      </c>
      <c r="P19" s="116"/>
    </row>
    <row r="20" spans="1:16" x14ac:dyDescent="0.2">
      <c r="A20" s="39">
        <v>160</v>
      </c>
      <c r="B20" s="50"/>
      <c r="C20" s="51"/>
      <c r="D20" s="51"/>
      <c r="E20" s="51"/>
      <c r="F20" s="76"/>
      <c r="G20" s="76"/>
      <c r="H20" s="76"/>
      <c r="I20" s="76"/>
      <c r="J20" s="76"/>
      <c r="K20" s="76"/>
      <c r="L20" s="76"/>
      <c r="M20" s="77"/>
      <c r="N20" s="77"/>
      <c r="P20" s="116"/>
    </row>
    <row r="21" spans="1:16" x14ac:dyDescent="0.2">
      <c r="A21" s="39">
        <v>170</v>
      </c>
      <c r="B21" s="50" t="s">
        <v>44</v>
      </c>
      <c r="C21" s="51">
        <v>548.2399179785026</v>
      </c>
      <c r="D21" s="51">
        <v>407.54953502726397</v>
      </c>
      <c r="E21" s="51">
        <v>631.8526563547756</v>
      </c>
      <c r="F21" s="76">
        <v>886.02427550729476</v>
      </c>
      <c r="G21" s="76">
        <v>1375.8889911534891</v>
      </c>
      <c r="H21" s="76">
        <v>1479.107337926175</v>
      </c>
      <c r="I21" s="76">
        <v>1366.3006117222099</v>
      </c>
      <c r="J21" s="76">
        <v>1919.0932306906313</v>
      </c>
      <c r="K21" s="76">
        <v>1623.0876889323081</v>
      </c>
      <c r="L21" s="76">
        <v>2490.5995962250913</v>
      </c>
      <c r="M21" s="77">
        <v>1687.751026898497</v>
      </c>
      <c r="N21" s="77">
        <v>2395.5857527950516</v>
      </c>
      <c r="P21" s="116"/>
    </row>
    <row r="22" spans="1:16" x14ac:dyDescent="0.2">
      <c r="A22" s="39">
        <v>180</v>
      </c>
      <c r="B22" s="50" t="s">
        <v>43</v>
      </c>
      <c r="C22" s="51">
        <v>535.27424567431206</v>
      </c>
      <c r="D22" s="51">
        <v>401.23242373379662</v>
      </c>
      <c r="E22" s="51">
        <v>609.38167687009729</v>
      </c>
      <c r="F22" s="76">
        <v>858.05916519877883</v>
      </c>
      <c r="G22" s="76">
        <v>1361.0214035013282</v>
      </c>
      <c r="H22" s="76">
        <v>1458.8121869716997</v>
      </c>
      <c r="I22" s="76">
        <v>1338.0324890752288</v>
      </c>
      <c r="J22" s="76">
        <v>1890.6898718942475</v>
      </c>
      <c r="K22" s="76">
        <v>1565.0420790958526</v>
      </c>
      <c r="L22" s="76">
        <v>2428.8466022657781</v>
      </c>
      <c r="M22" s="77">
        <v>1665.6046080819256</v>
      </c>
      <c r="N22" s="77">
        <v>2383.2105874847994</v>
      </c>
      <c r="P22" s="116"/>
    </row>
    <row r="23" spans="1:16" x14ac:dyDescent="0.2">
      <c r="A23" s="39">
        <v>190</v>
      </c>
      <c r="B23" s="50" t="s">
        <v>42</v>
      </c>
      <c r="C23" s="51">
        <v>135.35601065148066</v>
      </c>
      <c r="D23" s="51">
        <v>135.41062109296453</v>
      </c>
      <c r="E23" s="51">
        <v>146.83542593638418</v>
      </c>
      <c r="F23" s="76">
        <v>199.24647324269395</v>
      </c>
      <c r="G23" s="76">
        <v>175.59748422373184</v>
      </c>
      <c r="H23" s="76">
        <v>363.05410854823015</v>
      </c>
      <c r="I23" s="76">
        <v>222.16778911158247</v>
      </c>
      <c r="J23" s="76">
        <v>189.74399878807284</v>
      </c>
      <c r="K23" s="76">
        <v>304.09835283722936</v>
      </c>
      <c r="L23" s="76">
        <v>192.92468998511464</v>
      </c>
      <c r="M23" s="77">
        <v>191.80545995090472</v>
      </c>
      <c r="N23" s="77">
        <v>339.96894451458348</v>
      </c>
      <c r="P23" s="116"/>
    </row>
    <row r="24" spans="1:16" x14ac:dyDescent="0.2">
      <c r="A24" s="39">
        <v>191</v>
      </c>
      <c r="B24" s="50" t="s">
        <v>113</v>
      </c>
      <c r="C24" s="51">
        <v>51.848466188154219</v>
      </c>
      <c r="D24" s="51">
        <v>23.84971614882582</v>
      </c>
      <c r="E24" s="51">
        <v>34.834738532501795</v>
      </c>
      <c r="F24" s="76">
        <v>69.219594091871826</v>
      </c>
      <c r="G24" s="76">
        <v>56.338975501399126</v>
      </c>
      <c r="H24" s="76">
        <v>96.390181146959947</v>
      </c>
      <c r="I24" s="76">
        <v>154.07003625411284</v>
      </c>
      <c r="J24" s="76">
        <v>396.47577057311446</v>
      </c>
      <c r="K24" s="76">
        <v>56.711713379695198</v>
      </c>
      <c r="L24" s="76">
        <v>241.21185557109482</v>
      </c>
      <c r="M24" s="77">
        <v>80.411034644012318</v>
      </c>
      <c r="N24" s="77">
        <v>213.6355548362277</v>
      </c>
      <c r="P24" s="116"/>
    </row>
    <row r="25" spans="1:16" x14ac:dyDescent="0.2">
      <c r="A25" s="39">
        <v>200</v>
      </c>
      <c r="B25" s="50"/>
      <c r="C25" s="51"/>
      <c r="D25" s="51"/>
      <c r="E25" s="51"/>
      <c r="F25" s="76"/>
      <c r="G25" s="76"/>
      <c r="H25" s="76"/>
      <c r="I25" s="76"/>
      <c r="J25" s="76"/>
      <c r="K25" s="76"/>
      <c r="L25" s="76"/>
      <c r="M25" s="77"/>
      <c r="N25" s="77"/>
      <c r="P25" s="116"/>
    </row>
    <row r="26" spans="1:16" x14ac:dyDescent="0.2">
      <c r="A26" s="39">
        <v>210</v>
      </c>
      <c r="B26" s="50" t="s">
        <v>114</v>
      </c>
      <c r="C26" s="51">
        <v>11.049803015388258</v>
      </c>
      <c r="D26" s="51">
        <v>14.731550170001245</v>
      </c>
      <c r="E26" s="51">
        <v>11.646415410045247</v>
      </c>
      <c r="F26" s="76">
        <v>11.557759878378565</v>
      </c>
      <c r="G26" s="76">
        <v>2.1627659600482221</v>
      </c>
      <c r="H26" s="76">
        <v>48.611644886933171</v>
      </c>
      <c r="I26" s="76">
        <v>47.178661600978472</v>
      </c>
      <c r="J26" s="76">
        <v>29.487552327979657</v>
      </c>
      <c r="K26" s="76">
        <v>19.816963248592529</v>
      </c>
      <c r="L26" s="76">
        <v>25.789405116747258</v>
      </c>
      <c r="M26" s="77">
        <v>13.319772172497967</v>
      </c>
      <c r="N26" s="77">
        <v>63.45710155145899</v>
      </c>
      <c r="P26" s="116"/>
    </row>
    <row r="27" spans="1:16" x14ac:dyDescent="0.2">
      <c r="A27" s="39">
        <v>220</v>
      </c>
      <c r="B27" s="50" t="s">
        <v>115</v>
      </c>
      <c r="C27" s="51">
        <v>0</v>
      </c>
      <c r="D27" s="51">
        <v>0</v>
      </c>
      <c r="E27" s="51">
        <v>0</v>
      </c>
      <c r="F27" s="76">
        <v>0</v>
      </c>
      <c r="G27" s="76">
        <v>0</v>
      </c>
      <c r="H27" s="76">
        <v>3.2494467903690771</v>
      </c>
      <c r="I27" s="76">
        <v>0</v>
      </c>
      <c r="J27" s="76">
        <v>4.2966582168596528</v>
      </c>
      <c r="K27" s="76">
        <v>6.6045739159169781</v>
      </c>
      <c r="L27" s="76">
        <v>1.1048133410682333</v>
      </c>
      <c r="M27" s="77">
        <v>13.319772172497967</v>
      </c>
      <c r="N27" s="77">
        <v>4.5295877265726814</v>
      </c>
      <c r="P27" s="116"/>
    </row>
    <row r="28" spans="1:16" x14ac:dyDescent="0.2">
      <c r="A28" s="39">
        <v>221</v>
      </c>
      <c r="B28" s="50" t="s">
        <v>116</v>
      </c>
      <c r="C28" s="51">
        <v>6.7100840336134455</v>
      </c>
      <c r="D28" s="51">
        <v>13.658934181109913</v>
      </c>
      <c r="E28" s="51">
        <v>8.4218544620705504</v>
      </c>
      <c r="F28" s="76">
        <v>11.557759878378565</v>
      </c>
      <c r="G28" s="76">
        <v>1.081382980024111</v>
      </c>
      <c r="H28" s="76">
        <v>35.61385772545686</v>
      </c>
      <c r="I28" s="76">
        <v>6.6435244383887078</v>
      </c>
      <c r="J28" s="76">
        <v>2.1015028620582501</v>
      </c>
      <c r="K28" s="76">
        <v>6.4683229177728645</v>
      </c>
      <c r="L28" s="76">
        <v>22.474965093542561</v>
      </c>
      <c r="M28" s="77">
        <v>0</v>
      </c>
      <c r="N28" s="77">
        <v>53.265529166670447</v>
      </c>
      <c r="P28" s="116"/>
    </row>
    <row r="29" spans="1:16" x14ac:dyDescent="0.2">
      <c r="A29" s="39">
        <v>230</v>
      </c>
      <c r="B29" s="50"/>
      <c r="C29" s="51"/>
      <c r="D29" s="51"/>
      <c r="E29" s="51"/>
      <c r="F29" s="76"/>
      <c r="G29" s="76"/>
      <c r="H29" s="76"/>
      <c r="I29" s="76"/>
      <c r="J29" s="76"/>
      <c r="K29" s="76"/>
      <c r="L29" s="76"/>
      <c r="M29" s="77"/>
      <c r="N29" s="77"/>
      <c r="P29" s="116"/>
    </row>
    <row r="30" spans="1:16" x14ac:dyDescent="0.2">
      <c r="A30" s="39">
        <v>240</v>
      </c>
      <c r="B30" s="50" t="s">
        <v>117</v>
      </c>
      <c r="C30" s="51">
        <v>27.056325991372418</v>
      </c>
      <c r="D30" s="51">
        <v>17.830813496794526</v>
      </c>
      <c r="E30" s="51">
        <v>25.076128868802847</v>
      </c>
      <c r="F30" s="76">
        <v>37.373406048446668</v>
      </c>
      <c r="G30" s="76">
        <v>14.867587652160605</v>
      </c>
      <c r="H30" s="76">
        <v>49.591495048694888</v>
      </c>
      <c r="I30" s="76">
        <v>31.542275783619857</v>
      </c>
      <c r="J30" s="76">
        <v>13.043837535498435</v>
      </c>
      <c r="K30" s="76">
        <v>52.061678245512184</v>
      </c>
      <c r="L30" s="76">
        <v>98.709012971812314</v>
      </c>
      <c r="M30" s="77">
        <v>29.071172404215048</v>
      </c>
      <c r="N30" s="77">
        <v>18.818833487790688</v>
      </c>
      <c r="P30" s="116"/>
    </row>
    <row r="31" spans="1:16" x14ac:dyDescent="0.2">
      <c r="A31" s="39">
        <v>250</v>
      </c>
      <c r="B31" s="50" t="s">
        <v>118</v>
      </c>
      <c r="C31" s="51">
        <v>1.0314451043094259</v>
      </c>
      <c r="D31" s="51">
        <v>2.0266473379019505</v>
      </c>
      <c r="E31" s="51">
        <v>3.2245609479746955</v>
      </c>
      <c r="F31" s="76">
        <v>2.115754337325217</v>
      </c>
      <c r="G31" s="76">
        <v>6.2589312326977762</v>
      </c>
      <c r="H31" s="76">
        <v>10.765250193790528</v>
      </c>
      <c r="I31" s="76">
        <v>2.1696050021933289</v>
      </c>
      <c r="J31" s="76">
        <v>2.0680607614914184</v>
      </c>
      <c r="K31" s="76">
        <v>0</v>
      </c>
      <c r="L31" s="76">
        <v>2.0838074879758572</v>
      </c>
      <c r="M31" s="77">
        <v>2.0835981718575018</v>
      </c>
      <c r="N31" s="77">
        <v>2.2647938632863407</v>
      </c>
      <c r="P31" s="116"/>
    </row>
    <row r="32" spans="1:16" x14ac:dyDescent="0.2">
      <c r="A32" s="39">
        <v>251</v>
      </c>
      <c r="B32" s="50" t="s">
        <v>119</v>
      </c>
      <c r="C32" s="51">
        <v>11.920794196294853</v>
      </c>
      <c r="D32" s="51">
        <v>11.513702203327249</v>
      </c>
      <c r="E32" s="51">
        <v>9.218786227722326</v>
      </c>
      <c r="F32" s="76">
        <v>10.484198367093434</v>
      </c>
      <c r="G32" s="76">
        <v>1.081382980024111</v>
      </c>
      <c r="H32" s="76">
        <v>29.296344094219151</v>
      </c>
      <c r="I32" s="76">
        <v>20.652053567336452</v>
      </c>
      <c r="J32" s="76">
        <v>5.4878883870035082</v>
      </c>
      <c r="K32" s="76">
        <v>26.513094783343789</v>
      </c>
      <c r="L32" s="76">
        <v>9.9433200696140993</v>
      </c>
      <c r="M32" s="77">
        <v>17.996842936069456</v>
      </c>
      <c r="N32" s="77">
        <v>13.238049767397753</v>
      </c>
      <c r="P32" s="116"/>
    </row>
    <row r="33" spans="1:16" x14ac:dyDescent="0.2">
      <c r="A33" s="39">
        <v>260</v>
      </c>
      <c r="B33" s="50"/>
      <c r="C33" s="51"/>
      <c r="D33" s="51"/>
      <c r="E33" s="51"/>
      <c r="F33" s="76"/>
      <c r="G33" s="76"/>
      <c r="H33" s="76"/>
      <c r="I33" s="76"/>
      <c r="J33" s="76"/>
      <c r="K33" s="76"/>
      <c r="L33" s="76"/>
      <c r="M33" s="77"/>
      <c r="N33" s="77"/>
      <c r="P33" s="116"/>
    </row>
    <row r="34" spans="1:16" x14ac:dyDescent="0.2">
      <c r="A34" s="39">
        <v>270</v>
      </c>
      <c r="B34" s="50" t="s">
        <v>120</v>
      </c>
      <c r="C34" s="51">
        <v>673.9283735073343</v>
      </c>
      <c r="D34" s="51">
        <v>408.95155314531206</v>
      </c>
      <c r="E34" s="51">
        <v>1016.9036422194392</v>
      </c>
      <c r="F34" s="76">
        <v>1064.7553867195195</v>
      </c>
      <c r="G34" s="76">
        <v>2076.4086575926649</v>
      </c>
      <c r="H34" s="76">
        <v>1562.4539215119291</v>
      </c>
      <c r="I34" s="76">
        <v>2127.3165050821535</v>
      </c>
      <c r="J34" s="76">
        <v>2879.0287518041614</v>
      </c>
      <c r="K34" s="76">
        <v>2548.4141398988158</v>
      </c>
      <c r="L34" s="76">
        <v>2160.4345041429633</v>
      </c>
      <c r="M34" s="77">
        <v>1743.2941868213932</v>
      </c>
      <c r="N34" s="77">
        <v>3636.9071230430063</v>
      </c>
      <c r="P34" s="116"/>
    </row>
    <row r="35" spans="1:16" x14ac:dyDescent="0.2">
      <c r="A35" s="39">
        <v>280</v>
      </c>
      <c r="B35" s="50" t="s">
        <v>41</v>
      </c>
      <c r="C35" s="51">
        <v>525.43755800559188</v>
      </c>
      <c r="D35" s="51">
        <v>342.05197981854405</v>
      </c>
      <c r="E35" s="51">
        <v>840.42692212320731</v>
      </c>
      <c r="F35" s="76">
        <v>868.29584241300245</v>
      </c>
      <c r="G35" s="76">
        <v>1655.1595338847865</v>
      </c>
      <c r="H35" s="76">
        <v>1229.0339164331367</v>
      </c>
      <c r="I35" s="76">
        <v>1675.101978204136</v>
      </c>
      <c r="J35" s="76">
        <v>2619.7814714664601</v>
      </c>
      <c r="K35" s="76">
        <v>2110.0264062156566</v>
      </c>
      <c r="L35" s="76">
        <v>1583.0718712197929</v>
      </c>
      <c r="M35" s="77">
        <v>1321.66753008552</v>
      </c>
      <c r="N35" s="77">
        <v>2849.7105091659091</v>
      </c>
      <c r="P35" s="116"/>
    </row>
    <row r="36" spans="1:16" x14ac:dyDescent="0.2">
      <c r="A36" s="39">
        <v>290</v>
      </c>
      <c r="B36" s="50" t="s">
        <v>40</v>
      </c>
      <c r="C36" s="51">
        <v>268.71529684338697</v>
      </c>
      <c r="D36" s="51">
        <v>151.39726735860094</v>
      </c>
      <c r="E36" s="51">
        <v>407.59042539985143</v>
      </c>
      <c r="F36" s="76">
        <v>595.11543446290545</v>
      </c>
      <c r="G36" s="76">
        <v>1051.0051862226369</v>
      </c>
      <c r="H36" s="76">
        <v>871.23241800537721</v>
      </c>
      <c r="I36" s="76">
        <v>955.502542891026</v>
      </c>
      <c r="J36" s="76">
        <v>1087.3186520793438</v>
      </c>
      <c r="K36" s="76">
        <v>980.88104748441174</v>
      </c>
      <c r="L36" s="76">
        <v>1023.0077695179901</v>
      </c>
      <c r="M36" s="77">
        <v>893.32361836212431</v>
      </c>
      <c r="N36" s="77">
        <v>1849.8493703586917</v>
      </c>
      <c r="P36" s="116"/>
    </row>
    <row r="37" spans="1:16" x14ac:dyDescent="0.2">
      <c r="A37" s="39">
        <v>300</v>
      </c>
      <c r="B37" s="50" t="s">
        <v>121</v>
      </c>
      <c r="C37" s="51">
        <v>118.76465432437641</v>
      </c>
      <c r="D37" s="51">
        <v>139.99212135032087</v>
      </c>
      <c r="E37" s="51">
        <v>204.57613815957427</v>
      </c>
      <c r="F37" s="76">
        <v>200.82902096325606</v>
      </c>
      <c r="G37" s="76">
        <v>214.81747511637644</v>
      </c>
      <c r="H37" s="76">
        <v>220.81419698293166</v>
      </c>
      <c r="I37" s="76">
        <v>275.83217820378002</v>
      </c>
      <c r="J37" s="76">
        <v>154.47944920435253</v>
      </c>
      <c r="K37" s="76">
        <v>241.64683171205283</v>
      </c>
      <c r="L37" s="76">
        <v>179.83590101828716</v>
      </c>
      <c r="M37" s="77">
        <v>108.28382347800974</v>
      </c>
      <c r="N37" s="77">
        <v>390.31969825120871</v>
      </c>
      <c r="P37" s="116"/>
    </row>
    <row r="38" spans="1:16" x14ac:dyDescent="0.2">
      <c r="A38" s="39">
        <v>301</v>
      </c>
      <c r="B38" s="50" t="s">
        <v>122</v>
      </c>
      <c r="C38" s="51">
        <v>67.590412756401093</v>
      </c>
      <c r="D38" s="51">
        <v>15.804166158892578</v>
      </c>
      <c r="E38" s="51">
        <v>69.531583107841939</v>
      </c>
      <c r="F38" s="76">
        <v>159.9981506083096</v>
      </c>
      <c r="G38" s="76">
        <v>378.86830244970577</v>
      </c>
      <c r="H38" s="76">
        <v>233.47015741887614</v>
      </c>
      <c r="I38" s="76">
        <v>248.62815180760879</v>
      </c>
      <c r="J38" s="76">
        <v>184.35138074481193</v>
      </c>
      <c r="K38" s="76">
        <v>387.73904555610875</v>
      </c>
      <c r="L38" s="76">
        <v>324.92804234636804</v>
      </c>
      <c r="M38" s="77">
        <v>245.11102966345541</v>
      </c>
      <c r="N38" s="77">
        <v>392.55431389304096</v>
      </c>
      <c r="P38" s="116"/>
    </row>
    <row r="39" spans="1:16" x14ac:dyDescent="0.2">
      <c r="A39" s="39">
        <v>310</v>
      </c>
      <c r="B39" s="50"/>
      <c r="C39" s="51"/>
      <c r="D39" s="51"/>
      <c r="E39" s="51"/>
      <c r="F39" s="76"/>
      <c r="G39" s="76"/>
      <c r="H39" s="76"/>
      <c r="I39" s="76"/>
      <c r="J39" s="76"/>
      <c r="K39" s="76"/>
      <c r="L39" s="76"/>
      <c r="M39" s="77"/>
      <c r="N39" s="77"/>
      <c r="P39" s="116"/>
    </row>
    <row r="40" spans="1:16" x14ac:dyDescent="0.2">
      <c r="A40" s="39">
        <v>320</v>
      </c>
      <c r="B40" s="50" t="s">
        <v>39</v>
      </c>
      <c r="C40" s="51">
        <v>1245.8157534626494</v>
      </c>
      <c r="D40" s="51">
        <v>832.46850553758793</v>
      </c>
      <c r="E40" s="51">
        <v>1692.0838967314096</v>
      </c>
      <c r="F40" s="76">
        <v>1943.1768395633176</v>
      </c>
      <c r="G40" s="76">
        <v>3492.5681675839983</v>
      </c>
      <c r="H40" s="76">
        <v>3077.0738259312143</v>
      </c>
      <c r="I40" s="76">
        <v>3944.2601502320986</v>
      </c>
      <c r="J40" s="76">
        <v>4634.2037313470209</v>
      </c>
      <c r="K40" s="76">
        <v>4164.7373866026655</v>
      </c>
      <c r="L40" s="76">
        <v>4676.555808562086</v>
      </c>
      <c r="M40" s="77">
        <v>3301.8318941644161</v>
      </c>
      <c r="N40" s="77">
        <v>6142.3822521662387</v>
      </c>
      <c r="P40" s="116"/>
    </row>
    <row r="41" spans="1:16" x14ac:dyDescent="0.2">
      <c r="A41" s="39">
        <v>330</v>
      </c>
      <c r="B41" s="50" t="s">
        <v>38</v>
      </c>
      <c r="C41" s="51">
        <v>327.572245613831</v>
      </c>
      <c r="D41" s="51">
        <v>351.73223660510007</v>
      </c>
      <c r="E41" s="51">
        <v>524.29143095757581</v>
      </c>
      <c r="F41" s="76">
        <v>487.10646227439247</v>
      </c>
      <c r="G41" s="76">
        <v>563.51311036769914</v>
      </c>
      <c r="H41" s="76">
        <v>728.04663998797821</v>
      </c>
      <c r="I41" s="76">
        <v>694.25398371458436</v>
      </c>
      <c r="J41" s="76">
        <v>564.83105639093253</v>
      </c>
      <c r="K41" s="76">
        <v>698.17773436624168</v>
      </c>
      <c r="L41" s="76">
        <v>468.16264311231635</v>
      </c>
      <c r="M41" s="77">
        <v>487.71342198983325</v>
      </c>
      <c r="N41" s="77">
        <v>937.27877066351959</v>
      </c>
      <c r="P41" s="116"/>
    </row>
    <row r="42" spans="1:16" x14ac:dyDescent="0.2">
      <c r="A42" s="39">
        <v>340</v>
      </c>
      <c r="B42" s="50" t="s">
        <v>37</v>
      </c>
      <c r="C42" s="51">
        <v>918.2435078488212</v>
      </c>
      <c r="D42" s="51">
        <v>480.73626893248439</v>
      </c>
      <c r="E42" s="51">
        <v>1167.7924657738388</v>
      </c>
      <c r="F42" s="76">
        <v>1456.0703772889253</v>
      </c>
      <c r="G42" s="76">
        <v>2929.0550572162856</v>
      </c>
      <c r="H42" s="76">
        <v>2349.0271859432346</v>
      </c>
      <c r="I42" s="76">
        <v>3250.0061665175031</v>
      </c>
      <c r="J42" s="76">
        <v>4069.3726749560651</v>
      </c>
      <c r="K42" s="76">
        <v>3466.5596522364203</v>
      </c>
      <c r="L42" s="76">
        <v>4208.3931654497719</v>
      </c>
      <c r="M42" s="77">
        <v>2814.1184721745767</v>
      </c>
      <c r="N42" s="77">
        <v>5205.103481502706</v>
      </c>
      <c r="P42" s="116"/>
    </row>
    <row r="43" spans="1:16" x14ac:dyDescent="0.2">
      <c r="A43" s="39">
        <v>350</v>
      </c>
      <c r="B43" s="50" t="s">
        <v>36</v>
      </c>
      <c r="C43" s="51">
        <v>2306.5111636890515</v>
      </c>
      <c r="D43" s="51">
        <v>1600.28457557972</v>
      </c>
      <c r="E43" s="51">
        <v>3233.0821356449392</v>
      </c>
      <c r="F43" s="76">
        <v>5604.1077231969921</v>
      </c>
      <c r="G43" s="76">
        <v>10879.247472172226</v>
      </c>
      <c r="H43" s="76">
        <v>10573.734223729536</v>
      </c>
      <c r="I43" s="76">
        <v>11988.097849940074</v>
      </c>
      <c r="J43" s="76">
        <v>10324.563752090946</v>
      </c>
      <c r="K43" s="76">
        <v>10721.119184315334</v>
      </c>
      <c r="L43" s="76">
        <v>11859.879279571869</v>
      </c>
      <c r="M43" s="77">
        <v>11067.636548737193</v>
      </c>
      <c r="N43" s="77">
        <v>14156.256347709248</v>
      </c>
      <c r="P43" s="116"/>
    </row>
    <row r="44" spans="1:16" x14ac:dyDescent="0.2">
      <c r="A44" s="39">
        <v>360</v>
      </c>
      <c r="B44" s="50" t="s">
        <v>35</v>
      </c>
      <c r="C44" s="51">
        <v>955.55729808483795</v>
      </c>
      <c r="D44" s="51">
        <v>519.84692945293216</v>
      </c>
      <c r="E44" s="51">
        <v>1240.1289206620729</v>
      </c>
      <c r="F44" s="76">
        <v>1489.7342342258996</v>
      </c>
      <c r="G44" s="76">
        <v>3036.1223351974277</v>
      </c>
      <c r="H44" s="76">
        <v>2419.9395059801714</v>
      </c>
      <c r="I44" s="76">
        <v>3299.7863450249447</v>
      </c>
      <c r="J44" s="76">
        <v>4201.037502144145</v>
      </c>
      <c r="K44" s="76">
        <v>3554.9227690453649</v>
      </c>
      <c r="L44" s="76">
        <v>4241.0891699970025</v>
      </c>
      <c r="M44" s="77">
        <v>2916.1611416440428</v>
      </c>
      <c r="N44" s="77">
        <v>5317.2310609495198</v>
      </c>
      <c r="P44" s="116"/>
    </row>
    <row r="45" spans="1:16" x14ac:dyDescent="0.2">
      <c r="A45" s="39">
        <v>370</v>
      </c>
      <c r="B45" s="50" t="s">
        <v>34</v>
      </c>
      <c r="C45" s="80">
        <v>1.3430897522011183</v>
      </c>
      <c r="D45" s="80">
        <v>1.2943996022188116</v>
      </c>
      <c r="E45" s="80">
        <v>1.3187277776360564</v>
      </c>
      <c r="F45" s="79">
        <v>1.2333197215510792</v>
      </c>
      <c r="G45" s="79">
        <v>1.2387587615947582</v>
      </c>
      <c r="H45" s="79">
        <v>1.2109324978949101</v>
      </c>
      <c r="I45" s="79">
        <v>1.2431481822810384</v>
      </c>
      <c r="J45" s="79">
        <v>1.3208353750102257</v>
      </c>
      <c r="K45" s="79">
        <v>1.266760444999806</v>
      </c>
      <c r="L45" s="79">
        <v>1.2935996799413596</v>
      </c>
      <c r="M45" s="78">
        <v>1.239981459246432</v>
      </c>
      <c r="N45" s="78">
        <v>1.306741313049713</v>
      </c>
      <c r="P45" s="116"/>
    </row>
    <row r="46" spans="1:16" x14ac:dyDescent="0.2">
      <c r="A46" s="39">
        <v>380</v>
      </c>
      <c r="B46" s="50"/>
      <c r="C46" s="80"/>
      <c r="D46" s="80"/>
      <c r="E46" s="80"/>
      <c r="F46" s="79"/>
      <c r="G46" s="79"/>
      <c r="H46" s="79"/>
      <c r="I46" s="79"/>
      <c r="J46" s="79"/>
      <c r="K46" s="79"/>
      <c r="L46" s="79"/>
      <c r="M46" s="78"/>
      <c r="N46" s="78"/>
      <c r="P46" s="116"/>
    </row>
    <row r="47" spans="1:16" x14ac:dyDescent="0.2">
      <c r="A47" s="39">
        <v>390</v>
      </c>
      <c r="B47" s="50" t="s">
        <v>33</v>
      </c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8"/>
      <c r="N47" s="78"/>
      <c r="P47" s="116"/>
    </row>
    <row r="48" spans="1:16" x14ac:dyDescent="0.2">
      <c r="A48" s="39">
        <v>400</v>
      </c>
      <c r="B48" s="50" t="s">
        <v>170</v>
      </c>
      <c r="C48" s="80">
        <v>13.802941768228264</v>
      </c>
      <c r="D48" s="80">
        <v>12.981235521412923</v>
      </c>
      <c r="E48" s="80">
        <v>11.050099801021554</v>
      </c>
      <c r="F48" s="79">
        <v>8.9509236026207866</v>
      </c>
      <c r="G48" s="79">
        <v>7.815999910609329</v>
      </c>
      <c r="H48" s="79">
        <v>8.7751792201465388</v>
      </c>
      <c r="I48" s="79">
        <v>9.2780175892028272</v>
      </c>
      <c r="J48" s="79">
        <v>9.9837473174211429</v>
      </c>
      <c r="K48" s="79">
        <v>8.050483932326582</v>
      </c>
      <c r="L48" s="79">
        <v>7.9842031200862804</v>
      </c>
      <c r="M48" s="78">
        <v>7.9180260146073023</v>
      </c>
      <c r="N48" s="78">
        <v>8.4134709466887809</v>
      </c>
      <c r="P48" s="116"/>
    </row>
    <row r="49" spans="1:16" x14ac:dyDescent="0.2">
      <c r="A49" s="39">
        <v>410</v>
      </c>
      <c r="B49" s="50"/>
      <c r="C49" s="51"/>
      <c r="D49" s="51"/>
      <c r="E49" s="51"/>
      <c r="F49" s="76"/>
      <c r="G49" s="76"/>
      <c r="H49" s="76"/>
      <c r="I49" s="76"/>
      <c r="J49" s="76"/>
      <c r="K49" s="76"/>
      <c r="L49" s="76"/>
      <c r="M49" s="77"/>
      <c r="N49" s="77"/>
      <c r="P49" s="116"/>
    </row>
    <row r="50" spans="1:16" x14ac:dyDescent="0.2">
      <c r="A50" s="39">
        <v>420</v>
      </c>
      <c r="B50" s="50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7"/>
      <c r="P50" s="116"/>
    </row>
    <row r="51" spans="1:16" x14ac:dyDescent="0.2">
      <c r="A51" s="39">
        <v>430</v>
      </c>
      <c r="B51" s="50" t="s">
        <v>31</v>
      </c>
      <c r="C51" s="76">
        <v>2151.7183750643917</v>
      </c>
      <c r="D51" s="76">
        <v>1369.770719401718</v>
      </c>
      <c r="E51" s="76">
        <v>3517.2274313373223</v>
      </c>
      <c r="F51" s="76">
        <v>6209.7276848778347</v>
      </c>
      <c r="G51" s="76">
        <v>12058.443936906428</v>
      </c>
      <c r="H51" s="76">
        <v>11375.718934932993</v>
      </c>
      <c r="I51" s="76">
        <v>13203.21019986417</v>
      </c>
      <c r="J51" s="76">
        <v>11957.92431435847</v>
      </c>
      <c r="K51" s="76">
        <v>12971.057120232688</v>
      </c>
      <c r="L51" s="76">
        <v>14840.039252944256</v>
      </c>
      <c r="M51" s="77">
        <v>12707.63535335784</v>
      </c>
      <c r="N51" s="77">
        <v>16937.786547735632</v>
      </c>
      <c r="P51" s="116"/>
    </row>
    <row r="52" spans="1:16" x14ac:dyDescent="0.2">
      <c r="A52" s="39">
        <v>440</v>
      </c>
      <c r="B52" s="50" t="s">
        <v>30</v>
      </c>
      <c r="C52" s="76">
        <v>1752.1255584592868</v>
      </c>
      <c r="D52" s="76">
        <v>1237.779069576779</v>
      </c>
      <c r="E52" s="76">
        <v>3160.9765979691438</v>
      </c>
      <c r="F52" s="76">
        <v>5775.8938797928331</v>
      </c>
      <c r="G52" s="76">
        <v>11232.366168086157</v>
      </c>
      <c r="H52" s="76">
        <v>10356.830182819536</v>
      </c>
      <c r="I52" s="76">
        <v>12087.90250067034</v>
      </c>
      <c r="J52" s="76">
        <v>10411.064998636197</v>
      </c>
      <c r="K52" s="76">
        <v>12185.852703976556</v>
      </c>
      <c r="L52" s="76">
        <v>13961.133682523841</v>
      </c>
      <c r="M52" s="77">
        <v>11791.630047164552</v>
      </c>
      <c r="N52" s="77">
        <v>15470.882902234333</v>
      </c>
      <c r="P52" s="116"/>
    </row>
    <row r="53" spans="1:16" x14ac:dyDescent="0.2">
      <c r="A53" s="39">
        <v>450</v>
      </c>
      <c r="B53" s="50" t="s">
        <v>29</v>
      </c>
      <c r="C53" s="76">
        <v>419.73309651357255</v>
      </c>
      <c r="D53" s="76">
        <v>232.21597372379759</v>
      </c>
      <c r="E53" s="76">
        <v>343.51802295598952</v>
      </c>
      <c r="F53" s="76">
        <v>474.58914202933522</v>
      </c>
      <c r="G53" s="76">
        <v>1037.339157664047</v>
      </c>
      <c r="H53" s="76">
        <v>961.74565177244926</v>
      </c>
      <c r="I53" s="76">
        <v>997.97504353512784</v>
      </c>
      <c r="J53" s="76">
        <v>1436.6355483755199</v>
      </c>
      <c r="K53" s="76">
        <v>651.24247808067912</v>
      </c>
      <c r="L53" s="76">
        <v>603.4471465285842</v>
      </c>
      <c r="M53" s="77">
        <v>807.12014022823587</v>
      </c>
      <c r="N53" s="77">
        <v>1427.2913832340246</v>
      </c>
      <c r="P53" s="116"/>
    </row>
    <row r="54" spans="1:16" x14ac:dyDescent="0.2">
      <c r="A54" s="39">
        <v>460</v>
      </c>
      <c r="B54" s="50" t="s">
        <v>28</v>
      </c>
      <c r="C54" s="76">
        <v>213.02238835304357</v>
      </c>
      <c r="D54" s="76">
        <v>183.82240290245883</v>
      </c>
      <c r="E54" s="76">
        <v>258.59626554569195</v>
      </c>
      <c r="F54" s="76">
        <v>345.46100479802209</v>
      </c>
      <c r="G54" s="76">
        <v>514.86346262740255</v>
      </c>
      <c r="H54" s="76">
        <v>382.56659149317028</v>
      </c>
      <c r="I54" s="76">
        <v>576.3177865977085</v>
      </c>
      <c r="J54" s="76">
        <v>983.45581659411062</v>
      </c>
      <c r="K54" s="76">
        <v>383.84365577458294</v>
      </c>
      <c r="L54" s="76">
        <v>395.80456947811865</v>
      </c>
      <c r="M54" s="77">
        <v>375.53425212110318</v>
      </c>
      <c r="N54" s="77">
        <v>740.02169873526498</v>
      </c>
      <c r="P54" s="116"/>
    </row>
    <row r="55" spans="1:16" x14ac:dyDescent="0.2">
      <c r="A55" s="39">
        <v>470</v>
      </c>
      <c r="B55" s="50" t="s">
        <v>27</v>
      </c>
      <c r="C55" s="76">
        <v>43.191738035425253</v>
      </c>
      <c r="D55" s="76">
        <v>68.928672823764941</v>
      </c>
      <c r="E55" s="76">
        <v>33.814196034474129</v>
      </c>
      <c r="F55" s="76">
        <v>47.508719533636921</v>
      </c>
      <c r="G55" s="76">
        <v>151.72349640210695</v>
      </c>
      <c r="H55" s="76">
        <v>145.23168603107646</v>
      </c>
      <c r="I55" s="76">
        <v>55.469911835919056</v>
      </c>
      <c r="J55" s="76">
        <v>92.130901131226622</v>
      </c>
      <c r="K55" s="76">
        <v>69.50362262388775</v>
      </c>
      <c r="L55" s="76">
        <v>113.70809486474509</v>
      </c>
      <c r="M55" s="77">
        <v>62.11558782185525</v>
      </c>
      <c r="N55" s="77">
        <v>59.820502109140158</v>
      </c>
      <c r="P55" s="116"/>
    </row>
    <row r="56" spans="1:16" x14ac:dyDescent="0.2">
      <c r="A56" s="39">
        <v>480</v>
      </c>
      <c r="B56" s="50" t="s">
        <v>26</v>
      </c>
      <c r="C56" s="76">
        <v>38.001106133303246</v>
      </c>
      <c r="D56" s="76">
        <v>48.107375574127033</v>
      </c>
      <c r="E56" s="76">
        <v>33.814196034474129</v>
      </c>
      <c r="F56" s="76">
        <v>28.348488108692237</v>
      </c>
      <c r="G56" s="76">
        <v>41.40710048407017</v>
      </c>
      <c r="H56" s="76">
        <v>52.723414176832392</v>
      </c>
      <c r="I56" s="76">
        <v>34.936842785464719</v>
      </c>
      <c r="J56" s="76">
        <v>77.003468451189121</v>
      </c>
      <c r="K56" s="76">
        <v>38.451227565121869</v>
      </c>
      <c r="L56" s="76">
        <v>26.063915906769946</v>
      </c>
      <c r="M56" s="77">
        <v>40.991573642654529</v>
      </c>
      <c r="N56" s="77">
        <v>46.421287365030985</v>
      </c>
      <c r="P56" s="116"/>
    </row>
    <row r="57" spans="1:16" x14ac:dyDescent="0.2">
      <c r="A57" s="39">
        <v>490</v>
      </c>
      <c r="B57" s="50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77"/>
      <c r="P57" s="116"/>
    </row>
    <row r="58" spans="1:16" x14ac:dyDescent="0.2">
      <c r="A58" s="39">
        <v>500</v>
      </c>
      <c r="B58" s="50" t="s">
        <v>25</v>
      </c>
      <c r="C58" s="76">
        <v>0</v>
      </c>
      <c r="D58" s="76">
        <v>4.732057416267943</v>
      </c>
      <c r="E58" s="76">
        <v>4.2994145972995943</v>
      </c>
      <c r="F58" s="76">
        <v>6.1805878584425411</v>
      </c>
      <c r="G58" s="76">
        <v>65.096374758672724</v>
      </c>
      <c r="H58" s="76">
        <v>22.305122351819854</v>
      </c>
      <c r="I58" s="76">
        <v>1.1072540730647846</v>
      </c>
      <c r="J58" s="76">
        <v>35.120223890965214</v>
      </c>
      <c r="K58" s="76">
        <v>2.2015246386389924</v>
      </c>
      <c r="L58" s="76">
        <v>11.048133410682333</v>
      </c>
      <c r="M58" s="77">
        <v>27.169527685425525</v>
      </c>
      <c r="N58" s="77">
        <v>21.461820042316425</v>
      </c>
      <c r="P58" s="116"/>
    </row>
    <row r="59" spans="1:16" x14ac:dyDescent="0.2">
      <c r="A59" s="39">
        <v>510</v>
      </c>
      <c r="B59" s="50" t="s">
        <v>24</v>
      </c>
      <c r="C59" s="76">
        <v>437.97099141850669</v>
      </c>
      <c r="D59" s="76">
        <v>228.49136205313579</v>
      </c>
      <c r="E59" s="76">
        <v>341.99281512060003</v>
      </c>
      <c r="F59" s="76">
        <v>339.30789215113674</v>
      </c>
      <c r="G59" s="76">
        <v>402.03682242326101</v>
      </c>
      <c r="H59" s="76">
        <v>621.47781307907826</v>
      </c>
      <c r="I59" s="76">
        <v>839.29921832751222</v>
      </c>
      <c r="J59" s="76">
        <v>757.59233678787064</v>
      </c>
      <c r="K59" s="76">
        <v>363.52748607357972</v>
      </c>
      <c r="L59" s="76">
        <v>322.49957136165006</v>
      </c>
      <c r="M59" s="77">
        <v>246.69610403591381</v>
      </c>
      <c r="N59" s="77">
        <v>985.35798725851544</v>
      </c>
      <c r="P59" s="116"/>
    </row>
    <row r="60" spans="1:16" x14ac:dyDescent="0.2">
      <c r="A60" s="39">
        <v>520</v>
      </c>
      <c r="B60" s="50" t="s">
        <v>23</v>
      </c>
      <c r="C60" s="76">
        <v>33.296734091705368</v>
      </c>
      <c r="D60" s="76">
        <v>33.069319243920965</v>
      </c>
      <c r="E60" s="76">
        <v>69.695141857726711</v>
      </c>
      <c r="F60" s="76">
        <v>57.728844730207648</v>
      </c>
      <c r="G60" s="76">
        <v>51.355346658549379</v>
      </c>
      <c r="H60" s="76">
        <v>117.11372356822024</v>
      </c>
      <c r="I60" s="76">
        <v>142.66142026401502</v>
      </c>
      <c r="J60" s="76">
        <v>224.47864043793589</v>
      </c>
      <c r="K60" s="76">
        <v>77.84073288994388</v>
      </c>
      <c r="L60" s="76">
        <v>34.932587686513472</v>
      </c>
      <c r="M60" s="77">
        <v>188.19847972665639</v>
      </c>
      <c r="N60" s="77">
        <v>248.47423951589334</v>
      </c>
      <c r="P60" s="116"/>
    </row>
    <row r="61" spans="1:16" x14ac:dyDescent="0.2">
      <c r="A61" s="39">
        <v>521</v>
      </c>
      <c r="B61" s="50" t="s">
        <v>167</v>
      </c>
      <c r="C61" s="76">
        <v>495.52437009432487</v>
      </c>
      <c r="D61" s="76">
        <v>213.1257696094255</v>
      </c>
      <c r="E61" s="76">
        <v>360.04204225781496</v>
      </c>
      <c r="F61" s="76">
        <v>292.67945048644646</v>
      </c>
      <c r="G61" s="76">
        <v>762.49237617735196</v>
      </c>
      <c r="H61" s="76">
        <v>657.201538355347</v>
      </c>
      <c r="I61" s="76">
        <v>1003.4488300166523</v>
      </c>
      <c r="J61" s="76">
        <v>1134.2516150267506</v>
      </c>
      <c r="K61" s="76">
        <v>796.33505924729673</v>
      </c>
      <c r="L61" s="76">
        <v>523.09354012864537</v>
      </c>
      <c r="M61" s="77">
        <v>678.10416260881777</v>
      </c>
      <c r="N61" s="77">
        <v>971.81837515513291</v>
      </c>
      <c r="P61" s="116"/>
    </row>
    <row r="62" spans="1:16" x14ac:dyDescent="0.2">
      <c r="A62" s="39">
        <v>522</v>
      </c>
      <c r="B62" s="50" t="s">
        <v>166</v>
      </c>
      <c r="C62" s="76">
        <v>35.183045378529251</v>
      </c>
      <c r="D62" s="76">
        <v>53.650984605545936</v>
      </c>
      <c r="E62" s="76">
        <v>63.465844977955236</v>
      </c>
      <c r="F62" s="76">
        <v>41.782265487155911</v>
      </c>
      <c r="G62" s="76">
        <v>60.976760840725852</v>
      </c>
      <c r="H62" s="76">
        <v>35.962388730587449</v>
      </c>
      <c r="I62" s="76">
        <v>27.346284356876687</v>
      </c>
      <c r="J62" s="76">
        <v>89.299363026984281</v>
      </c>
      <c r="K62" s="76">
        <v>43.069356666604349</v>
      </c>
      <c r="L62" s="76">
        <v>13.210539153676603</v>
      </c>
      <c r="M62" s="77">
        <v>22.275796226813068</v>
      </c>
      <c r="N62" s="77">
        <v>97.462574050623857</v>
      </c>
      <c r="P62" s="116"/>
    </row>
    <row r="63" spans="1:16" x14ac:dyDescent="0.2">
      <c r="A63" s="39">
        <v>523</v>
      </c>
      <c r="B63" s="50" t="s">
        <v>165</v>
      </c>
      <c r="C63" s="76">
        <v>13.826381405168615</v>
      </c>
      <c r="D63" s="76">
        <v>14.68380995772592</v>
      </c>
      <c r="E63" s="76">
        <v>26.088204159752713</v>
      </c>
      <c r="F63" s="76">
        <v>31.972074427784168</v>
      </c>
      <c r="G63" s="76">
        <v>70.344296685215724</v>
      </c>
      <c r="H63" s="76">
        <v>47.594733159363066</v>
      </c>
      <c r="I63" s="76">
        <v>82.896694041771482</v>
      </c>
      <c r="J63" s="76">
        <v>51.959902672827099</v>
      </c>
      <c r="K63" s="76">
        <v>30.309353455112337</v>
      </c>
      <c r="L63" s="76">
        <v>52.049187498926457</v>
      </c>
      <c r="M63" s="77">
        <v>58.897431918063447</v>
      </c>
      <c r="N63" s="77">
        <v>170.22150020769061</v>
      </c>
      <c r="P63" s="116"/>
    </row>
    <row r="64" spans="1:16" x14ac:dyDescent="0.2">
      <c r="A64" s="39">
        <v>526</v>
      </c>
      <c r="B64" s="50" t="s">
        <v>164</v>
      </c>
      <c r="C64" s="76">
        <v>40.298740413046879</v>
      </c>
      <c r="D64" s="76">
        <v>74.342575300265523</v>
      </c>
      <c r="E64" s="76">
        <v>35.294425105626459</v>
      </c>
      <c r="F64" s="76">
        <v>89.920395509110236</v>
      </c>
      <c r="G64" s="76">
        <v>202.78671401011707</v>
      </c>
      <c r="H64" s="76">
        <v>223.68189411412865</v>
      </c>
      <c r="I64" s="76">
        <v>209.69190416259664</v>
      </c>
      <c r="J64" s="76">
        <v>353.7954917748304</v>
      </c>
      <c r="K64" s="76">
        <v>171.03615712988679</v>
      </c>
      <c r="L64" s="76">
        <v>404.15581309906361</v>
      </c>
      <c r="M64" s="77">
        <v>177.98292186626813</v>
      </c>
      <c r="N64" s="77">
        <v>296.14444801406108</v>
      </c>
      <c r="P64" s="116"/>
    </row>
    <row r="65" spans="1:16" x14ac:dyDescent="0.2">
      <c r="A65" s="39">
        <v>527</v>
      </c>
      <c r="B65" s="50" t="s">
        <v>163</v>
      </c>
      <c r="C65" s="76">
        <v>24.630851412730976</v>
      </c>
      <c r="D65" s="76">
        <v>14.099429643597233</v>
      </c>
      <c r="E65" s="76">
        <v>36.218549910386777</v>
      </c>
      <c r="F65" s="76">
        <v>30.953478497405801</v>
      </c>
      <c r="G65" s="76">
        <v>61.577157881015573</v>
      </c>
      <c r="H65" s="76">
        <v>67.149539111489275</v>
      </c>
      <c r="I65" s="76">
        <v>78.806804127184478</v>
      </c>
      <c r="J65" s="76">
        <v>21.898695872689842</v>
      </c>
      <c r="K65" s="76">
        <v>21.887117441730865</v>
      </c>
      <c r="L65" s="76">
        <v>124.01228113870738</v>
      </c>
      <c r="M65" s="77">
        <v>39.983182192523174</v>
      </c>
      <c r="N65" s="77">
        <v>152.03283993768096</v>
      </c>
      <c r="P65" s="116"/>
    </row>
    <row r="66" spans="1:16" x14ac:dyDescent="0.2">
      <c r="A66" s="39">
        <v>530</v>
      </c>
      <c r="B66" s="50" t="s">
        <v>22</v>
      </c>
      <c r="C66" s="76">
        <v>52.870834991839779</v>
      </c>
      <c r="D66" s="76">
        <v>14.326308996349574</v>
      </c>
      <c r="E66" s="76">
        <v>48.495624437125279</v>
      </c>
      <c r="F66" s="76">
        <v>60.887540335523525</v>
      </c>
      <c r="G66" s="76">
        <v>57.509132633412968</v>
      </c>
      <c r="H66" s="76">
        <v>64.042239625445276</v>
      </c>
      <c r="I66" s="76">
        <v>45.227794779798394</v>
      </c>
      <c r="J66" s="76">
        <v>65.117967328469916</v>
      </c>
      <c r="K66" s="76">
        <v>37.926567418790441</v>
      </c>
      <c r="L66" s="76">
        <v>29.780468504941048</v>
      </c>
      <c r="M66" s="77">
        <v>52.113316313212607</v>
      </c>
      <c r="N66" s="77">
        <v>81.470986282666431</v>
      </c>
      <c r="P66" s="116"/>
    </row>
    <row r="67" spans="1:16" x14ac:dyDescent="0.2">
      <c r="A67" s="39">
        <v>540</v>
      </c>
      <c r="B67" s="5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P67" s="116"/>
    </row>
    <row r="68" spans="1:16" x14ac:dyDescent="0.2">
      <c r="A68" s="39">
        <v>550</v>
      </c>
      <c r="B68" s="50" t="s">
        <v>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P68" s="116"/>
    </row>
    <row r="69" spans="1:16" x14ac:dyDescent="0.2">
      <c r="A69" s="39">
        <v>560</v>
      </c>
      <c r="B69" s="50" t="s">
        <v>20</v>
      </c>
      <c r="C69" s="76">
        <v>2607.3230538321782</v>
      </c>
      <c r="D69" s="76">
        <v>1728.0426786470093</v>
      </c>
      <c r="E69" s="76">
        <v>3697.6990576313447</v>
      </c>
      <c r="F69" s="76">
        <v>6465.1045340812079</v>
      </c>
      <c r="G69" s="76">
        <v>11860.023320534388</v>
      </c>
      <c r="H69" s="76">
        <v>11978.741068697107</v>
      </c>
      <c r="I69" s="76">
        <v>14170.797868678927</v>
      </c>
      <c r="J69" s="76">
        <v>13575.291951469602</v>
      </c>
      <c r="K69" s="76">
        <v>13567.474087129413</v>
      </c>
      <c r="L69" s="76">
        <v>15086.578462528048</v>
      </c>
      <c r="M69" s="77">
        <v>13442.359938495927</v>
      </c>
      <c r="N69" s="77">
        <v>17670.167251947718</v>
      </c>
      <c r="P69" s="116"/>
    </row>
    <row r="70" spans="1:16" x14ac:dyDescent="0.2">
      <c r="A70" s="39">
        <v>570</v>
      </c>
      <c r="B70" s="50" t="s">
        <v>19</v>
      </c>
      <c r="C70" s="76">
        <v>444.51952663694851</v>
      </c>
      <c r="D70" s="76">
        <v>434.18992708436133</v>
      </c>
      <c r="E70" s="76">
        <v>839.65484476006964</v>
      </c>
      <c r="F70" s="76">
        <v>3198.9945954427703</v>
      </c>
      <c r="G70" s="76">
        <v>4894.4212026343321</v>
      </c>
      <c r="H70" s="76">
        <v>5713.3150626862653</v>
      </c>
      <c r="I70" s="76">
        <v>5187.5227658283657</v>
      </c>
      <c r="J70" s="76">
        <v>3192.408904716498</v>
      </c>
      <c r="K70" s="76">
        <v>6894.7937587754022</v>
      </c>
      <c r="L70" s="76">
        <v>9354.7253699584526</v>
      </c>
      <c r="M70" s="77">
        <v>8846.7351073180398</v>
      </c>
      <c r="N70" s="77">
        <v>8013.6643319787181</v>
      </c>
      <c r="P70" s="116"/>
    </row>
    <row r="71" spans="1:16" x14ac:dyDescent="0.2">
      <c r="A71" s="39">
        <v>580</v>
      </c>
      <c r="B71" s="50" t="s">
        <v>18</v>
      </c>
      <c r="C71" s="76">
        <v>397.33294854473576</v>
      </c>
      <c r="D71" s="76">
        <v>400.24535086201388</v>
      </c>
      <c r="E71" s="76">
        <v>813.79339702626567</v>
      </c>
      <c r="F71" s="76">
        <v>3147.1514128042131</v>
      </c>
      <c r="G71" s="76">
        <v>4748.4272684782536</v>
      </c>
      <c r="H71" s="76">
        <v>5620.8838545321887</v>
      </c>
      <c r="I71" s="76">
        <v>5027.8054731452594</v>
      </c>
      <c r="J71" s="76">
        <v>3071.6509284462204</v>
      </c>
      <c r="K71" s="76">
        <v>6751.4091188762668</v>
      </c>
      <c r="L71" s="76">
        <v>9008.2371337417808</v>
      </c>
      <c r="M71" s="77">
        <v>8591.4791077193386</v>
      </c>
      <c r="N71" s="77">
        <v>7685.8490392678186</v>
      </c>
      <c r="P71" s="116"/>
    </row>
    <row r="72" spans="1:16" x14ac:dyDescent="0.2">
      <c r="A72" s="39">
        <v>590</v>
      </c>
      <c r="B72" s="50" t="s">
        <v>17</v>
      </c>
      <c r="C72" s="76">
        <v>61.691675904883354</v>
      </c>
      <c r="D72" s="76">
        <v>50.725713763140064</v>
      </c>
      <c r="E72" s="76">
        <v>113.91832683737735</v>
      </c>
      <c r="F72" s="76">
        <v>113.23557489159477</v>
      </c>
      <c r="G72" s="76">
        <v>379.39524616532793</v>
      </c>
      <c r="H72" s="76">
        <v>262.09641988678624</v>
      </c>
      <c r="I72" s="76">
        <v>195.86831669737023</v>
      </c>
      <c r="J72" s="76">
        <v>199.52865538569739</v>
      </c>
      <c r="K72" s="76">
        <v>533.01415976464841</v>
      </c>
      <c r="L72" s="76">
        <v>669.33378440167121</v>
      </c>
      <c r="M72" s="77">
        <v>501.42759856363256</v>
      </c>
      <c r="N72" s="77">
        <v>472.01998469324286</v>
      </c>
      <c r="P72" s="116"/>
    </row>
    <row r="73" spans="1:16" x14ac:dyDescent="0.2">
      <c r="A73" s="39">
        <v>600</v>
      </c>
      <c r="B73" s="50" t="s">
        <v>16</v>
      </c>
      <c r="C73" s="76">
        <v>2179.9680569190368</v>
      </c>
      <c r="D73" s="76">
        <v>1305.6037051369549</v>
      </c>
      <c r="E73" s="76">
        <v>2874.0785302449208</v>
      </c>
      <c r="F73" s="76">
        <v>3273.2943272901152</v>
      </c>
      <c r="G73" s="76">
        <v>6995.7960264990779</v>
      </c>
      <c r="H73" s="76">
        <v>6314.45503001416</v>
      </c>
      <c r="I73" s="76">
        <v>9066.4673730951072</v>
      </c>
      <c r="J73" s="76">
        <v>10560.635887419458</v>
      </c>
      <c r="K73" s="76">
        <v>6759.3043066143209</v>
      </c>
      <c r="L73" s="76">
        <v>5739.4415324052807</v>
      </c>
      <c r="M73" s="77">
        <v>4618.5176287440681</v>
      </c>
      <c r="N73" s="77">
        <v>9753.2637996613812</v>
      </c>
      <c r="P73" s="116"/>
    </row>
    <row r="74" spans="1:16" x14ac:dyDescent="0.2">
      <c r="A74" s="39">
        <v>610</v>
      </c>
      <c r="B74" s="50"/>
      <c r="C74" s="51"/>
      <c r="D74" s="51"/>
      <c r="E74" s="51"/>
      <c r="F74" s="76"/>
      <c r="G74" s="76"/>
      <c r="H74" s="76"/>
      <c r="I74" s="76"/>
      <c r="J74" s="76"/>
      <c r="K74" s="76"/>
      <c r="L74" s="76"/>
      <c r="M74" s="77"/>
      <c r="N74" s="77"/>
      <c r="P74" s="116"/>
    </row>
    <row r="75" spans="1:16" x14ac:dyDescent="0.2">
      <c r="A75" s="39">
        <v>620</v>
      </c>
      <c r="B75" s="50" t="s">
        <v>15</v>
      </c>
      <c r="C75" s="76">
        <v>203.05547712732866</v>
      </c>
      <c r="D75" s="76">
        <v>85.841082118696249</v>
      </c>
      <c r="E75" s="76">
        <v>361.23916939852023</v>
      </c>
      <c r="F75" s="76">
        <v>159.62309635560612</v>
      </c>
      <c r="G75" s="76">
        <v>1798.4334629878435</v>
      </c>
      <c r="H75" s="76">
        <v>354.22135845510923</v>
      </c>
      <c r="I75" s="76">
        <v>588.14342420376283</v>
      </c>
      <c r="J75" s="76">
        <v>127.99008046257089</v>
      </c>
      <c r="K75" s="76">
        <v>280.7366762757037</v>
      </c>
      <c r="L75" s="76">
        <v>638.03364657015004</v>
      </c>
      <c r="M75" s="77">
        <v>110.64501267814755</v>
      </c>
      <c r="N75" s="77">
        <v>716.27453263315977</v>
      </c>
      <c r="P75" s="116"/>
    </row>
    <row r="76" spans="1:16" x14ac:dyDescent="0.2">
      <c r="A76" s="39">
        <v>630</v>
      </c>
      <c r="B76" s="50" t="s">
        <v>14</v>
      </c>
      <c r="C76" s="76">
        <v>129.99672718320593</v>
      </c>
      <c r="D76" s="76">
        <v>16.710457295627869</v>
      </c>
      <c r="E76" s="76">
        <v>233.45397396419222</v>
      </c>
      <c r="F76" s="76">
        <v>99.267874346719864</v>
      </c>
      <c r="G76" s="76">
        <v>988.28221266035087</v>
      </c>
      <c r="H76" s="76">
        <v>96.514965000153992</v>
      </c>
      <c r="I76" s="76">
        <v>141.29126572345581</v>
      </c>
      <c r="J76" s="76">
        <v>34.416322338153414</v>
      </c>
      <c r="K76" s="76">
        <v>113.71184560250548</v>
      </c>
      <c r="L76" s="76">
        <v>190.23528226647059</v>
      </c>
      <c r="M76" s="77">
        <v>25.472552880661279</v>
      </c>
      <c r="N76" s="77">
        <v>399.26527413856155</v>
      </c>
      <c r="P76" s="116"/>
    </row>
    <row r="77" spans="1:16" x14ac:dyDescent="0.2">
      <c r="A77" s="39">
        <v>640</v>
      </c>
      <c r="B77" s="50" t="s">
        <v>13</v>
      </c>
      <c r="C77" s="76">
        <v>10.606364700343786</v>
      </c>
      <c r="D77" s="76">
        <v>22.963018791477193</v>
      </c>
      <c r="E77" s="76">
        <v>30.37275889381894</v>
      </c>
      <c r="F77" s="76">
        <v>40.24633210424215</v>
      </c>
      <c r="G77" s="76">
        <v>28.581500338709347</v>
      </c>
      <c r="H77" s="76">
        <v>23.027730292715638</v>
      </c>
      <c r="I77" s="76">
        <v>24.307782202211648</v>
      </c>
      <c r="J77" s="76">
        <v>30.543362124495182</v>
      </c>
      <c r="K77" s="76">
        <v>42.776393737303152</v>
      </c>
      <c r="L77" s="76">
        <v>28.992318948705542</v>
      </c>
      <c r="M77" s="77">
        <v>15.576474860382209</v>
      </c>
      <c r="N77" s="77">
        <v>88.925215160938009</v>
      </c>
      <c r="P77" s="116"/>
    </row>
    <row r="78" spans="1:16" x14ac:dyDescent="0.2">
      <c r="A78" s="39">
        <v>650</v>
      </c>
      <c r="B78" s="50" t="s">
        <v>12</v>
      </c>
      <c r="C78" s="76">
        <v>65.561414827654019</v>
      </c>
      <c r="D78" s="76">
        <v>46.167606031591198</v>
      </c>
      <c r="E78" s="76">
        <v>120.12428508856473</v>
      </c>
      <c r="F78" s="76">
        <v>34.612506412344231</v>
      </c>
      <c r="G78" s="76">
        <v>787.88841818601327</v>
      </c>
      <c r="H78" s="76">
        <v>243.05845041681135</v>
      </c>
      <c r="I78" s="76">
        <v>424.75888442422428</v>
      </c>
      <c r="J78" s="76">
        <v>67.233401724038728</v>
      </c>
      <c r="K78" s="76">
        <v>127.42259494919438</v>
      </c>
      <c r="L78" s="76">
        <v>421.2986877413054</v>
      </c>
      <c r="M78" s="77">
        <v>69.595984937104049</v>
      </c>
      <c r="N78" s="77">
        <v>277.2090433336607</v>
      </c>
      <c r="P78" s="116"/>
    </row>
    <row r="79" spans="1:16" x14ac:dyDescent="0.2">
      <c r="A79" s="39">
        <v>660</v>
      </c>
      <c r="B79" s="50"/>
      <c r="C79" s="51"/>
      <c r="D79" s="51"/>
      <c r="E79" s="51"/>
      <c r="F79" s="76"/>
      <c r="G79" s="76"/>
      <c r="H79" s="76"/>
      <c r="I79" s="76"/>
      <c r="J79" s="76"/>
      <c r="K79" s="76"/>
      <c r="L79" s="76"/>
      <c r="M79" s="77"/>
      <c r="N79" s="77"/>
      <c r="P79" s="116"/>
    </row>
    <row r="80" spans="1:16" x14ac:dyDescent="0.2">
      <c r="A80" s="39">
        <v>670</v>
      </c>
      <c r="B80" s="50" t="s">
        <v>11</v>
      </c>
      <c r="C80" s="51">
        <v>48.276405927972078</v>
      </c>
      <c r="D80" s="51">
        <v>40.227829757712222</v>
      </c>
      <c r="E80" s="51">
        <v>104.34928463621823</v>
      </c>
      <c r="F80" s="76">
        <v>56.508108937427451</v>
      </c>
      <c r="G80" s="76">
        <v>66.514644371574036</v>
      </c>
      <c r="H80" s="76">
        <v>77.391435164754625</v>
      </c>
      <c r="I80" s="76">
        <v>133.69594210600044</v>
      </c>
      <c r="J80" s="76">
        <v>80.947143366274588</v>
      </c>
      <c r="K80" s="76">
        <v>53.292910043018829</v>
      </c>
      <c r="L80" s="76">
        <v>39.124749949946747</v>
      </c>
      <c r="M80" s="77">
        <v>126.69952970071471</v>
      </c>
      <c r="N80" s="77">
        <v>72.688358064941241</v>
      </c>
      <c r="P80" s="116"/>
    </row>
    <row r="81" spans="1:16" x14ac:dyDescent="0.2">
      <c r="A81" s="39">
        <v>680</v>
      </c>
      <c r="B81" s="50" t="s">
        <v>10</v>
      </c>
      <c r="C81" s="51">
        <v>395.03294996282204</v>
      </c>
      <c r="D81" s="51">
        <v>205.60598235162624</v>
      </c>
      <c r="E81" s="51">
        <v>315.3327060339742</v>
      </c>
      <c r="F81" s="76">
        <v>343.96810555177342</v>
      </c>
      <c r="G81" s="76">
        <v>254.50410258640085</v>
      </c>
      <c r="H81" s="76">
        <v>524.55401864000407</v>
      </c>
      <c r="I81" s="76">
        <v>740.77828152038194</v>
      </c>
      <c r="J81" s="76">
        <v>427.77412869434431</v>
      </c>
      <c r="K81" s="76">
        <v>261.40944345043329</v>
      </c>
      <c r="L81" s="76">
        <v>270.8187249407041</v>
      </c>
      <c r="M81" s="77">
        <v>299.53314428879537</v>
      </c>
      <c r="N81" s="77">
        <v>938.45669844627162</v>
      </c>
      <c r="P81" s="116"/>
    </row>
    <row r="82" spans="1:16" x14ac:dyDescent="0.2">
      <c r="A82" s="39">
        <v>690</v>
      </c>
      <c r="B82" s="50" t="s">
        <v>9</v>
      </c>
      <c r="C82" s="76">
        <v>18.644311233494182</v>
      </c>
      <c r="D82" s="76">
        <v>13.714172687327356</v>
      </c>
      <c r="E82" s="76">
        <v>38.517219763092946</v>
      </c>
      <c r="F82" s="76">
        <v>28.774543028859725</v>
      </c>
      <c r="G82" s="76">
        <v>34.180181153470954</v>
      </c>
      <c r="H82" s="76">
        <v>7.5820425108611795</v>
      </c>
      <c r="I82" s="76">
        <v>24.35958960742526</v>
      </c>
      <c r="J82" s="76">
        <v>68.002235823852843</v>
      </c>
      <c r="K82" s="76">
        <v>195.2413005981652</v>
      </c>
      <c r="L82" s="76">
        <v>8.7126875343852568</v>
      </c>
      <c r="M82" s="77">
        <v>50.580553713367102</v>
      </c>
      <c r="N82" s="77">
        <v>29.372456079227081</v>
      </c>
      <c r="P82" s="116"/>
    </row>
    <row r="83" spans="1:16" x14ac:dyDescent="0.2">
      <c r="A83" s="39">
        <v>700</v>
      </c>
      <c r="B83" s="50" t="s">
        <v>8</v>
      </c>
      <c r="C83" s="76">
        <v>20.571237970288347</v>
      </c>
      <c r="D83" s="76">
        <v>15.804166158892578</v>
      </c>
      <c r="E83" s="76">
        <v>7.5239755452742898</v>
      </c>
      <c r="F83" s="76">
        <v>32.027988686264344</v>
      </c>
      <c r="G83" s="76">
        <v>3.2441489400723329</v>
      </c>
      <c r="H83" s="76">
        <v>9.6821012636675015</v>
      </c>
      <c r="I83" s="76">
        <v>12.179794803712632</v>
      </c>
      <c r="J83" s="76">
        <v>119.94286392834492</v>
      </c>
      <c r="K83" s="76">
        <v>21.341425088897516</v>
      </c>
      <c r="L83" s="76">
        <v>1.1048133410682333</v>
      </c>
      <c r="M83" s="77">
        <v>8.6207806510462479</v>
      </c>
      <c r="N83" s="77">
        <v>11.080366502962956</v>
      </c>
      <c r="P83" s="116"/>
    </row>
    <row r="84" spans="1:16" x14ac:dyDescent="0.2">
      <c r="A84" s="39">
        <v>710</v>
      </c>
      <c r="B84" s="50" t="s">
        <v>7</v>
      </c>
      <c r="C84" s="76">
        <v>17.413621835594533</v>
      </c>
      <c r="D84" s="76">
        <v>0</v>
      </c>
      <c r="E84" s="76">
        <v>0.98636628306058005</v>
      </c>
      <c r="F84" s="76">
        <v>74.234411738440926</v>
      </c>
      <c r="G84" s="76">
        <v>5.2268874909223619</v>
      </c>
      <c r="H84" s="76">
        <v>6.3384392530297351</v>
      </c>
      <c r="I84" s="76">
        <v>37.82106086931563</v>
      </c>
      <c r="J84" s="76">
        <v>34.201823941293014</v>
      </c>
      <c r="K84" s="76">
        <v>15.631824869754487</v>
      </c>
      <c r="L84" s="76">
        <v>56.809672793590806</v>
      </c>
      <c r="M84" s="77">
        <v>1.1238414120360105</v>
      </c>
      <c r="N84" s="77">
        <v>126.78132627740254</v>
      </c>
      <c r="P84" s="116"/>
    </row>
    <row r="85" spans="1:16" x14ac:dyDescent="0.2">
      <c r="A85" s="39">
        <v>715</v>
      </c>
      <c r="B85" s="50" t="s">
        <v>22</v>
      </c>
      <c r="C85" s="76">
        <v>91.750062197862363</v>
      </c>
      <c r="D85" s="76">
        <v>102.06530690236639</v>
      </c>
      <c r="E85" s="76">
        <v>120.30736343450639</v>
      </c>
      <c r="F85" s="76">
        <v>131.37535968838907</v>
      </c>
      <c r="G85" s="76">
        <v>173.86695155820914</v>
      </c>
      <c r="H85" s="76">
        <v>305.84585334565622</v>
      </c>
      <c r="I85" s="76">
        <v>206.19148015128638</v>
      </c>
      <c r="J85" s="76">
        <v>400.73206056500749</v>
      </c>
      <c r="K85" s="76">
        <v>196.5630788771833</v>
      </c>
      <c r="L85" s="76">
        <v>227.24361221728876</v>
      </c>
      <c r="M85" s="77">
        <v>126.14082751714793</v>
      </c>
      <c r="N85" s="77">
        <v>298.09383979352663</v>
      </c>
      <c r="P85" s="116"/>
    </row>
    <row r="86" spans="1:16" x14ac:dyDescent="0.2">
      <c r="A86" s="39">
        <v>720</v>
      </c>
      <c r="B86" s="50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77"/>
      <c r="P86" s="116"/>
    </row>
    <row r="87" spans="1:16" x14ac:dyDescent="0.2">
      <c r="A87" s="39">
        <v>730</v>
      </c>
      <c r="B87" s="50" t="s">
        <v>6</v>
      </c>
      <c r="C87" s="51"/>
      <c r="D87" s="51"/>
      <c r="E87" s="51"/>
      <c r="F87" s="76"/>
      <c r="G87" s="76"/>
      <c r="H87" s="76"/>
      <c r="I87" s="76"/>
      <c r="J87" s="76"/>
      <c r="K87" s="76"/>
      <c r="L87" s="76"/>
      <c r="M87" s="77"/>
      <c r="N87" s="77"/>
      <c r="P87" s="116"/>
    </row>
    <row r="88" spans="1:16" x14ac:dyDescent="0.2">
      <c r="A88" s="39">
        <v>740</v>
      </c>
      <c r="B88" s="50" t="s">
        <v>162</v>
      </c>
      <c r="C88" s="75">
        <v>58.745840379849732</v>
      </c>
      <c r="D88" s="75">
        <v>52.642101415534569</v>
      </c>
      <c r="E88" s="75">
        <v>60.634333477383798</v>
      </c>
      <c r="F88" s="75">
        <v>68.193677693023474</v>
      </c>
      <c r="G88" s="75">
        <v>74.706135328749454</v>
      </c>
      <c r="H88" s="75">
        <v>72.466474376354071</v>
      </c>
      <c r="I88" s="75">
        <v>64.105933410343383</v>
      </c>
      <c r="J88" s="75">
        <v>61.702240249231799</v>
      </c>
      <c r="K88" s="75">
        <v>74.751388759062507</v>
      </c>
      <c r="L88" s="75">
        <v>81.638139859515093</v>
      </c>
      <c r="M88" s="74">
        <v>79.077858724911692</v>
      </c>
      <c r="N88" s="74">
        <v>71.21582337404962</v>
      </c>
      <c r="P88" s="116"/>
    </row>
    <row r="89" spans="1:16" x14ac:dyDescent="0.2">
      <c r="A89" s="39">
        <v>750</v>
      </c>
      <c r="B89" s="50" t="s">
        <v>161</v>
      </c>
      <c r="C89" s="75">
        <v>41.254159620148641</v>
      </c>
      <c r="D89" s="75">
        <v>47.357898584465396</v>
      </c>
      <c r="E89" s="75">
        <v>39.365666522617353</v>
      </c>
      <c r="F89" s="75">
        <v>31.806322306977265</v>
      </c>
      <c r="G89" s="75">
        <v>25.293864671249271</v>
      </c>
      <c r="H89" s="75">
        <v>27.533525623646128</v>
      </c>
      <c r="I89" s="75">
        <v>35.894066589655239</v>
      </c>
      <c r="J89" s="75">
        <v>38.297759750768094</v>
      </c>
      <c r="K89" s="75">
        <v>25.248611240937763</v>
      </c>
      <c r="L89" s="75">
        <v>18.361860140484961</v>
      </c>
      <c r="M89" s="74">
        <v>20.922141275088144</v>
      </c>
      <c r="N89" s="74">
        <v>28.784176625948938</v>
      </c>
      <c r="P89" s="116"/>
    </row>
    <row r="90" spans="1:16" x14ac:dyDescent="0.2">
      <c r="A90" s="39">
        <v>760</v>
      </c>
      <c r="B90" s="50" t="s">
        <v>5</v>
      </c>
      <c r="C90" s="75">
        <v>2.5939031904903906</v>
      </c>
      <c r="D90" s="75">
        <v>3.1120177205637876</v>
      </c>
      <c r="E90" s="75">
        <v>2.3650667560938641</v>
      </c>
      <c r="F90" s="75">
        <v>2.0715282111853988</v>
      </c>
      <c r="G90" s="75">
        <v>1.7348746807974886</v>
      </c>
      <c r="H90" s="75">
        <v>1.8474047415747341</v>
      </c>
      <c r="I90" s="75">
        <v>2.086073356824083</v>
      </c>
      <c r="J90" s="75">
        <v>2.1270354388420016</v>
      </c>
      <c r="K90" s="75">
        <v>1.8542436588131543</v>
      </c>
      <c r="L90" s="75">
        <v>1.5154112208679036</v>
      </c>
      <c r="M90" s="74">
        <v>1.6499440488864854</v>
      </c>
      <c r="N90" s="74">
        <v>1.8427969798978974</v>
      </c>
      <c r="P90" s="116"/>
    </row>
    <row r="91" spans="1:16" x14ac:dyDescent="0.2">
      <c r="A91" s="39">
        <v>770</v>
      </c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76"/>
      <c r="N91" s="76"/>
      <c r="P91" s="116"/>
    </row>
    <row r="92" spans="1:16" x14ac:dyDescent="0.2">
      <c r="A92" s="39">
        <v>780</v>
      </c>
      <c r="B92" s="50" t="s">
        <v>4</v>
      </c>
      <c r="C92" s="51">
        <v>59.518167277552315</v>
      </c>
      <c r="D92" s="51">
        <v>175.49794289582528</v>
      </c>
      <c r="E92" s="51">
        <v>291.24105423600236</v>
      </c>
      <c r="F92" s="51">
        <v>735.02459051348615</v>
      </c>
      <c r="G92" s="51">
        <v>2144.2002101028174</v>
      </c>
      <c r="H92" s="51">
        <v>1068.3756657912261</v>
      </c>
      <c r="I92" s="51">
        <v>912.37485112583158</v>
      </c>
      <c r="J92" s="51">
        <v>1127.9093826156582</v>
      </c>
      <c r="K92" s="51">
        <v>1013.3070956779403</v>
      </c>
      <c r="L92" s="51">
        <v>1780.3558329792554</v>
      </c>
      <c r="M92" s="76">
        <v>776.9690665215137</v>
      </c>
      <c r="N92" s="76">
        <v>1798.5555295120168</v>
      </c>
      <c r="P92" s="116"/>
    </row>
    <row r="93" spans="1:16" x14ac:dyDescent="0.2">
      <c r="A93" s="39">
        <v>790</v>
      </c>
      <c r="B93" s="50" t="s">
        <v>3</v>
      </c>
      <c r="C93" s="51">
        <v>3202.5502944963791</v>
      </c>
      <c r="D93" s="51">
        <v>1944.6335621368296</v>
      </c>
      <c r="E93" s="51">
        <v>4181.9700020709697</v>
      </c>
      <c r="F93" s="51">
        <v>6358.8173669093967</v>
      </c>
      <c r="G93" s="51">
        <v>11771.16959726688</v>
      </c>
      <c r="H93" s="51">
        <v>11925.298063918501</v>
      </c>
      <c r="I93" s="51">
        <v>14375.509343839247</v>
      </c>
      <c r="J93" s="51">
        <v>13397.691871619394</v>
      </c>
      <c r="K93" s="51">
        <v>13262.73485768271</v>
      </c>
      <c r="L93" s="51">
        <v>14320.612616589595</v>
      </c>
      <c r="M93" s="76">
        <v>13206.828623859728</v>
      </c>
      <c r="N93" s="76">
        <v>17674.931879146887</v>
      </c>
      <c r="P93" s="116"/>
    </row>
    <row r="94" spans="1:16" x14ac:dyDescent="0.2">
      <c r="A94" s="39">
        <v>800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6"/>
      <c r="N94" s="76"/>
      <c r="P94" s="116"/>
    </row>
    <row r="95" spans="1:16" x14ac:dyDescent="0.2">
      <c r="A95" s="39">
        <v>810</v>
      </c>
      <c r="B95" s="50" t="s">
        <v>2</v>
      </c>
      <c r="C95" s="51">
        <v>665.29990317853321</v>
      </c>
      <c r="D95" s="51">
        <v>448.82665892909631</v>
      </c>
      <c r="E95" s="51">
        <v>1088.2738578107233</v>
      </c>
      <c r="F95" s="51">
        <v>2435.3759574567548</v>
      </c>
      <c r="G95" s="51">
        <v>4485.1358604100669</v>
      </c>
      <c r="H95" s="51">
        <v>4558.1552232543336</v>
      </c>
      <c r="I95" s="51">
        <v>3588.9887314227017</v>
      </c>
      <c r="J95" s="51">
        <v>3019.8226319334935</v>
      </c>
      <c r="K95" s="51">
        <v>4361.1099053639</v>
      </c>
      <c r="L95" s="51">
        <v>6139.3005096180932</v>
      </c>
      <c r="M95" s="76">
        <v>4672.1120763173012</v>
      </c>
      <c r="N95" s="76">
        <v>6443.8416765933798</v>
      </c>
      <c r="P95" s="116"/>
    </row>
    <row r="96" spans="1:16" x14ac:dyDescent="0.2">
      <c r="A96" s="39">
        <v>820</v>
      </c>
      <c r="B96" s="50" t="s">
        <v>1</v>
      </c>
      <c r="C96" s="51">
        <v>2596.7685585953755</v>
      </c>
      <c r="D96" s="51">
        <v>1671.3048461035571</v>
      </c>
      <c r="E96" s="51">
        <v>3384.93719849629</v>
      </c>
      <c r="F96" s="51">
        <v>4658.4659999661972</v>
      </c>
      <c r="G96" s="51">
        <v>9430.2339469594808</v>
      </c>
      <c r="H96" s="51">
        <v>8435.5185064552425</v>
      </c>
      <c r="I96" s="51">
        <v>11698.895463542322</v>
      </c>
      <c r="J96" s="51">
        <v>11505.778622301597</v>
      </c>
      <c r="K96" s="51">
        <v>9914.932047996801</v>
      </c>
      <c r="L96" s="51">
        <v>9961.6679399508466</v>
      </c>
      <c r="M96" s="76">
        <v>9311.6856140639666</v>
      </c>
      <c r="N96" s="76">
        <v>13029.645732065428</v>
      </c>
      <c r="P96" s="116"/>
    </row>
    <row r="97" spans="1:16" x14ac:dyDescent="0.2">
      <c r="A97" s="39">
        <v>830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76"/>
      <c r="N97" s="76"/>
      <c r="P97" s="116"/>
    </row>
    <row r="98" spans="1:16" x14ac:dyDescent="0.2">
      <c r="A98" s="39">
        <v>840</v>
      </c>
      <c r="B98" s="50" t="s">
        <v>0</v>
      </c>
      <c r="C98" s="51">
        <v>2554.6092672449213</v>
      </c>
      <c r="D98" s="51">
        <v>1575.1891194390039</v>
      </c>
      <c r="E98" s="51">
        <v>3239.5247329741369</v>
      </c>
      <c r="F98" s="51">
        <v>4553.5913408399056</v>
      </c>
      <c r="G98" s="51">
        <v>8918.5485439933091</v>
      </c>
      <c r="H98" s="51">
        <v>8282.2642722075998</v>
      </c>
      <c r="I98" s="51">
        <v>11390.193961221412</v>
      </c>
      <c r="J98" s="51">
        <v>11092.586887599246</v>
      </c>
      <c r="K98" s="51">
        <v>9684.8664687789096</v>
      </c>
      <c r="L98" s="51">
        <v>9496.7828048051688</v>
      </c>
      <c r="M98" s="76">
        <v>9185.8294812559889</v>
      </c>
      <c r="N98" s="76">
        <v>12755.033247005958</v>
      </c>
      <c r="P98" s="116"/>
    </row>
    <row r="99" spans="1:16" x14ac:dyDescent="0.2">
      <c r="A99" s="39">
        <v>850</v>
      </c>
      <c r="B99" s="50"/>
      <c r="C99" s="51"/>
      <c r="D99" s="51"/>
      <c r="E99" s="51"/>
      <c r="F99" s="51"/>
      <c r="G99" s="51"/>
      <c r="H99" s="76"/>
      <c r="I99" s="76"/>
      <c r="J99" s="76"/>
      <c r="K99" s="76"/>
      <c r="L99" s="76"/>
      <c r="M99" s="76"/>
      <c r="N99" s="76"/>
      <c r="P99" s="116"/>
    </row>
    <row r="100" spans="1:16" x14ac:dyDescent="0.2">
      <c r="A100" s="39">
        <v>851</v>
      </c>
      <c r="B100" s="50" t="s">
        <v>123</v>
      </c>
      <c r="C100" s="76">
        <v>37.487317119733483</v>
      </c>
      <c r="D100" s="76">
        <v>37.931300016216589</v>
      </c>
      <c r="E100" s="76">
        <v>34.054856064744797</v>
      </c>
      <c r="F100" s="76">
        <v>36.142022406684141</v>
      </c>
      <c r="G100" s="76">
        <v>35.795199525733054</v>
      </c>
      <c r="H100" s="76">
        <v>36.118218021395769</v>
      </c>
      <c r="I100" s="76">
        <v>36.109212622699026</v>
      </c>
      <c r="J100" s="76">
        <v>36.959277783387058</v>
      </c>
      <c r="K100" s="76">
        <v>36.265687273441209</v>
      </c>
      <c r="L100" s="76">
        <v>34.734282087722271</v>
      </c>
      <c r="M100" s="76">
        <v>35.056674274081118</v>
      </c>
      <c r="N100" s="76">
        <v>35.905238404229443</v>
      </c>
      <c r="P100" s="116"/>
    </row>
    <row r="101" spans="1:16" x14ac:dyDescent="0.2">
      <c r="A101" s="39">
        <v>852</v>
      </c>
      <c r="B101" s="50" t="s">
        <v>124</v>
      </c>
      <c r="C101" s="75">
        <v>1.828564510210638</v>
      </c>
      <c r="D101" s="75">
        <v>1.9244295260390645</v>
      </c>
      <c r="E101" s="75">
        <v>1.8709833594856959</v>
      </c>
      <c r="F101" s="75">
        <v>2.0362074269264241</v>
      </c>
      <c r="G101" s="75">
        <v>2.2235969150081654</v>
      </c>
      <c r="H101" s="74">
        <v>2.2047589059994293</v>
      </c>
      <c r="I101" s="74">
        <v>2.3722695937452771</v>
      </c>
      <c r="J101" s="74">
        <v>2.5506617268233551</v>
      </c>
      <c r="K101" s="74">
        <v>2.2200751457736847</v>
      </c>
      <c r="L101" s="74">
        <v>2.1413434980033164</v>
      </c>
      <c r="M101" s="74">
        <v>2.1187951962347613</v>
      </c>
      <c r="N101" s="74">
        <v>2.2725705174156174</v>
      </c>
      <c r="P101" s="116"/>
    </row>
    <row r="102" spans="1:16" x14ac:dyDescent="0.2">
      <c r="A102" s="39">
        <v>860</v>
      </c>
      <c r="M102" s="72"/>
      <c r="N102" s="72"/>
      <c r="P102" s="116"/>
    </row>
    <row r="103" spans="1:16" x14ac:dyDescent="0.2">
      <c r="A103" s="39">
        <v>870</v>
      </c>
      <c r="B103" s="39" t="s">
        <v>150</v>
      </c>
      <c r="M103" s="72"/>
      <c r="N103" s="72"/>
      <c r="P103" s="116"/>
    </row>
    <row r="104" spans="1:16" x14ac:dyDescent="0.2">
      <c r="A104" s="39">
        <v>880</v>
      </c>
      <c r="B104" s="39" t="s">
        <v>160</v>
      </c>
      <c r="M104" s="72"/>
      <c r="N104" s="72"/>
      <c r="P104" s="116"/>
    </row>
    <row r="105" spans="1:16" x14ac:dyDescent="0.2">
      <c r="A105" s="39">
        <v>890</v>
      </c>
      <c r="B105" s="39" t="s">
        <v>151</v>
      </c>
      <c r="M105" s="72"/>
      <c r="N105" s="72"/>
      <c r="P105" s="116"/>
    </row>
    <row r="106" spans="1:16" x14ac:dyDescent="0.2">
      <c r="A106" s="39">
        <v>891</v>
      </c>
      <c r="B106" s="73"/>
      <c r="M106" s="72"/>
      <c r="N106" s="72"/>
      <c r="P106" s="116"/>
    </row>
    <row r="107" spans="1:16" x14ac:dyDescent="0.2">
      <c r="A107" s="39">
        <v>892</v>
      </c>
      <c r="M107" s="72"/>
      <c r="N107" s="72"/>
      <c r="P107" s="116"/>
    </row>
    <row r="108" spans="1:16" s="38" customFormat="1" ht="12.75" x14ac:dyDescent="0.2">
      <c r="P108" s="116"/>
    </row>
    <row r="109" spans="1:16" s="38" customFormat="1" ht="12.75" x14ac:dyDescent="0.2">
      <c r="P109" s="116"/>
    </row>
    <row r="110" spans="1:16" s="38" customFormat="1" ht="12.75" x14ac:dyDescent="0.2">
      <c r="P110" s="116"/>
    </row>
    <row r="111" spans="1:16" s="38" customFormat="1" ht="12.75" x14ac:dyDescent="0.2">
      <c r="P111" s="116"/>
    </row>
    <row r="112" spans="1:16" s="38" customFormat="1" ht="12.75" x14ac:dyDescent="0.2">
      <c r="P112" s="116"/>
    </row>
    <row r="113" spans="16:16" s="38" customFormat="1" ht="12.75" x14ac:dyDescent="0.2">
      <c r="P113" s="116"/>
    </row>
    <row r="114" spans="16:16" s="38" customFormat="1" ht="12.75" x14ac:dyDescent="0.2">
      <c r="P114" s="116"/>
    </row>
    <row r="115" spans="16:16" s="38" customFormat="1" ht="12.75" x14ac:dyDescent="0.2">
      <c r="P115" s="116"/>
    </row>
    <row r="116" spans="16:16" s="38" customFormat="1" ht="12.75" x14ac:dyDescent="0.2">
      <c r="P116" s="116"/>
    </row>
    <row r="117" spans="16:16" s="38" customFormat="1" ht="12.75" x14ac:dyDescent="0.2">
      <c r="P117" s="116"/>
    </row>
    <row r="118" spans="16:16" s="38" customFormat="1" ht="12.75" x14ac:dyDescent="0.2">
      <c r="P118" s="116"/>
    </row>
    <row r="119" spans="16:16" s="38" customFormat="1" ht="12.75" x14ac:dyDescent="0.2">
      <c r="P119" s="116"/>
    </row>
    <row r="120" spans="16:16" s="38" customFormat="1" ht="12.75" x14ac:dyDescent="0.2">
      <c r="P120" s="116"/>
    </row>
    <row r="121" spans="16:16" s="38" customFormat="1" ht="12.75" x14ac:dyDescent="0.2">
      <c r="P121" s="116"/>
    </row>
    <row r="122" spans="16:16" s="38" customFormat="1" ht="12.75" x14ac:dyDescent="0.2">
      <c r="P122" s="116"/>
    </row>
    <row r="123" spans="16:16" s="38" customFormat="1" ht="12.75" x14ac:dyDescent="0.2">
      <c r="P123" s="116"/>
    </row>
    <row r="124" spans="16:16" s="38" customFormat="1" ht="12.75" x14ac:dyDescent="0.2">
      <c r="P124" s="116"/>
    </row>
    <row r="125" spans="16:16" s="38" customFormat="1" ht="12.75" x14ac:dyDescent="0.2">
      <c r="P125" s="116"/>
    </row>
    <row r="126" spans="16:16" s="38" customFormat="1" ht="12.75" x14ac:dyDescent="0.2">
      <c r="P126" s="116"/>
    </row>
    <row r="127" spans="16:16" s="38" customFormat="1" ht="12.75" x14ac:dyDescent="0.2">
      <c r="P127" s="116"/>
    </row>
    <row r="128" spans="16:16" s="38" customFormat="1" ht="12.75" x14ac:dyDescent="0.2">
      <c r="P128" s="116"/>
    </row>
    <row r="129" spans="16:16" s="38" customFormat="1" ht="12.75" x14ac:dyDescent="0.2">
      <c r="P129" s="116"/>
    </row>
    <row r="130" spans="16:16" s="38" customFormat="1" ht="12.75" x14ac:dyDescent="0.2">
      <c r="P130" s="116"/>
    </row>
    <row r="131" spans="16:16" s="38" customFormat="1" ht="12.75" x14ac:dyDescent="0.2">
      <c r="P131" s="116"/>
    </row>
    <row r="132" spans="16:16" s="38" customFormat="1" ht="12.75" x14ac:dyDescent="0.2">
      <c r="P132" s="116"/>
    </row>
    <row r="133" spans="16:16" s="38" customFormat="1" ht="12.75" x14ac:dyDescent="0.2">
      <c r="P133" s="116"/>
    </row>
    <row r="134" spans="16:16" s="38" customFormat="1" ht="12.75" x14ac:dyDescent="0.2">
      <c r="P134" s="116"/>
    </row>
    <row r="135" spans="16:16" s="38" customFormat="1" ht="12.75" x14ac:dyDescent="0.2">
      <c r="P135" s="116"/>
    </row>
    <row r="136" spans="16:16" s="38" customFormat="1" ht="12.75" x14ac:dyDescent="0.2">
      <c r="P136" s="116"/>
    </row>
    <row r="137" spans="16:16" s="38" customFormat="1" ht="12.75" x14ac:dyDescent="0.2">
      <c r="P137" s="116"/>
    </row>
    <row r="138" spans="16:16" s="38" customFormat="1" ht="12.75" x14ac:dyDescent="0.2">
      <c r="P138" s="116"/>
    </row>
    <row r="139" spans="16:16" s="38" customFormat="1" ht="12.75" x14ac:dyDescent="0.2">
      <c r="P139" s="116"/>
    </row>
    <row r="140" spans="16:16" s="38" customFormat="1" ht="12.75" x14ac:dyDescent="0.2">
      <c r="P140" s="116"/>
    </row>
    <row r="141" spans="16:16" s="38" customFormat="1" ht="12.75" x14ac:dyDescent="0.2">
      <c r="P141" s="116"/>
    </row>
    <row r="142" spans="16:16" s="38" customFormat="1" ht="12.75" x14ac:dyDescent="0.2">
      <c r="P142" s="116"/>
    </row>
    <row r="143" spans="16:16" s="38" customFormat="1" ht="12.75" x14ac:dyDescent="0.2">
      <c r="P143" s="116"/>
    </row>
    <row r="144" spans="16:16" s="38" customFormat="1" ht="12.75" x14ac:dyDescent="0.2">
      <c r="P144" s="116"/>
    </row>
    <row r="145" spans="16:16" s="38" customFormat="1" ht="12.75" x14ac:dyDescent="0.2">
      <c r="P145" s="116"/>
    </row>
    <row r="146" spans="16:16" s="38" customFormat="1" ht="12.75" x14ac:dyDescent="0.2">
      <c r="P146" s="116"/>
    </row>
    <row r="147" spans="16:16" s="38" customFormat="1" ht="12.75" x14ac:dyDescent="0.2">
      <c r="P147" s="116"/>
    </row>
    <row r="148" spans="16:16" s="38" customFormat="1" ht="12.75" x14ac:dyDescent="0.2">
      <c r="P148" s="116"/>
    </row>
    <row r="149" spans="16:16" s="38" customFormat="1" ht="12.75" x14ac:dyDescent="0.2">
      <c r="P149" s="116"/>
    </row>
    <row r="150" spans="16:16" s="38" customFormat="1" ht="12.75" x14ac:dyDescent="0.2">
      <c r="P150" s="116"/>
    </row>
    <row r="151" spans="16:16" s="38" customFormat="1" ht="12.75" x14ac:dyDescent="0.2">
      <c r="P151" s="116"/>
    </row>
    <row r="152" spans="16:16" s="38" customFormat="1" ht="12.75" x14ac:dyDescent="0.2">
      <c r="P152" s="116"/>
    </row>
    <row r="153" spans="16:16" s="38" customFormat="1" ht="12.75" x14ac:dyDescent="0.2">
      <c r="P153" s="116"/>
    </row>
    <row r="154" spans="16:16" s="38" customFormat="1" ht="12.75" x14ac:dyDescent="0.2">
      <c r="P154" s="116"/>
    </row>
    <row r="155" spans="16:16" s="38" customFormat="1" ht="12.75" x14ac:dyDescent="0.2">
      <c r="P155" s="116"/>
    </row>
    <row r="156" spans="16:16" s="38" customFormat="1" ht="12.75" x14ac:dyDescent="0.2">
      <c r="P156" s="116"/>
    </row>
    <row r="157" spans="16:16" s="38" customFormat="1" ht="12.75" x14ac:dyDescent="0.2">
      <c r="P157" s="116"/>
    </row>
    <row r="158" spans="16:16" s="38" customFormat="1" ht="12.75" x14ac:dyDescent="0.2">
      <c r="P158" s="116"/>
    </row>
    <row r="159" spans="16:16" s="38" customFormat="1" ht="12.75" x14ac:dyDescent="0.2">
      <c r="P159" s="116"/>
    </row>
    <row r="160" spans="16:16" s="38" customFormat="1" ht="12.75" x14ac:dyDescent="0.2">
      <c r="P160" s="116"/>
    </row>
    <row r="161" spans="16:16" s="38" customFormat="1" ht="12.75" x14ac:dyDescent="0.2">
      <c r="P161" s="116"/>
    </row>
    <row r="162" spans="16:16" s="38" customFormat="1" ht="12.75" x14ac:dyDescent="0.2">
      <c r="P162" s="116"/>
    </row>
    <row r="163" spans="16:16" s="38" customFormat="1" ht="12.75" x14ac:dyDescent="0.2">
      <c r="P163" s="116"/>
    </row>
    <row r="164" spans="16:16" s="38" customFormat="1" ht="12.75" x14ac:dyDescent="0.2">
      <c r="P164" s="116"/>
    </row>
    <row r="165" spans="16:16" s="38" customFormat="1" ht="12.75" x14ac:dyDescent="0.2">
      <c r="P165" s="116"/>
    </row>
    <row r="166" spans="16:16" s="38" customFormat="1" ht="12.75" x14ac:dyDescent="0.2">
      <c r="P166" s="116"/>
    </row>
    <row r="167" spans="16:16" s="38" customFormat="1" ht="12.75" x14ac:dyDescent="0.2">
      <c r="P167" s="116"/>
    </row>
    <row r="168" spans="16:16" s="38" customFormat="1" ht="12.75" x14ac:dyDescent="0.2">
      <c r="P168" s="116"/>
    </row>
    <row r="169" spans="16:16" s="38" customFormat="1" ht="12.75" x14ac:dyDescent="0.2">
      <c r="P169" s="116"/>
    </row>
    <row r="170" spans="16:16" s="38" customFormat="1" ht="12.75" x14ac:dyDescent="0.2">
      <c r="P170" s="116"/>
    </row>
    <row r="171" spans="16:16" s="38" customFormat="1" ht="12.75" x14ac:dyDescent="0.2">
      <c r="P171" s="116"/>
    </row>
    <row r="172" spans="16:16" s="38" customFormat="1" ht="12.75" x14ac:dyDescent="0.2">
      <c r="P172" s="116"/>
    </row>
    <row r="173" spans="16:16" s="38" customFormat="1" ht="12.75" x14ac:dyDescent="0.2">
      <c r="P173" s="116"/>
    </row>
    <row r="174" spans="16:16" s="38" customFormat="1" ht="12.75" x14ac:dyDescent="0.2">
      <c r="P174" s="116"/>
    </row>
    <row r="175" spans="16:16" s="38" customFormat="1" ht="12.75" x14ac:dyDescent="0.2">
      <c r="P175" s="116"/>
    </row>
    <row r="176" spans="16:16" s="38" customFormat="1" ht="12.75" x14ac:dyDescent="0.2">
      <c r="P176" s="116"/>
    </row>
    <row r="177" spans="16:16" s="38" customFormat="1" ht="12.75" x14ac:dyDescent="0.2">
      <c r="P177" s="116"/>
    </row>
    <row r="178" spans="16:16" s="38" customFormat="1" ht="12.75" x14ac:dyDescent="0.2">
      <c r="P178" s="116"/>
    </row>
    <row r="179" spans="16:16" s="38" customFormat="1" ht="12.75" x14ac:dyDescent="0.2">
      <c r="P179" s="116"/>
    </row>
    <row r="180" spans="16:16" s="38" customFormat="1" ht="12.75" x14ac:dyDescent="0.2">
      <c r="P180" s="116"/>
    </row>
    <row r="181" spans="16:16" s="38" customFormat="1" ht="12.75" x14ac:dyDescent="0.2">
      <c r="P181" s="116"/>
    </row>
    <row r="182" spans="16:16" s="38" customFormat="1" ht="12.75" x14ac:dyDescent="0.2">
      <c r="P182" s="116"/>
    </row>
    <row r="183" spans="16:16" s="38" customFormat="1" ht="12.75" x14ac:dyDescent="0.2">
      <c r="P183" s="116"/>
    </row>
    <row r="184" spans="16:16" s="38" customFormat="1" ht="12.75" x14ac:dyDescent="0.2">
      <c r="P184" s="116"/>
    </row>
    <row r="185" spans="16:16" s="38" customFormat="1" ht="12.75" x14ac:dyDescent="0.2">
      <c r="P185" s="116"/>
    </row>
    <row r="186" spans="16:16" s="38" customFormat="1" ht="12.75" x14ac:dyDescent="0.2">
      <c r="P186" s="116"/>
    </row>
    <row r="187" spans="16:16" s="38" customFormat="1" ht="12.75" x14ac:dyDescent="0.2">
      <c r="P187" s="116"/>
    </row>
    <row r="188" spans="16:16" s="38" customFormat="1" ht="12.75" x14ac:dyDescent="0.2">
      <c r="P188" s="116"/>
    </row>
    <row r="189" spans="16:16" s="38" customFormat="1" ht="12.75" x14ac:dyDescent="0.2">
      <c r="P189" s="116"/>
    </row>
    <row r="190" spans="16:16" s="38" customFormat="1" ht="12.75" x14ac:dyDescent="0.2">
      <c r="P190" s="116"/>
    </row>
    <row r="191" spans="16:16" s="38" customFormat="1" ht="12.75" x14ac:dyDescent="0.2">
      <c r="P191" s="116"/>
    </row>
    <row r="192" spans="16:16" s="38" customFormat="1" ht="12.75" x14ac:dyDescent="0.2">
      <c r="P192" s="116"/>
    </row>
    <row r="193" spans="16:16" s="38" customFormat="1" ht="12.75" x14ac:dyDescent="0.2">
      <c r="P193" s="116"/>
    </row>
    <row r="194" spans="16:16" s="38" customFormat="1" ht="12.75" x14ac:dyDescent="0.2">
      <c r="P194" s="116"/>
    </row>
    <row r="195" spans="16:16" s="38" customFormat="1" ht="12.75" x14ac:dyDescent="0.2">
      <c r="P195" s="116"/>
    </row>
    <row r="196" spans="16:16" s="38" customFormat="1" ht="12.75" x14ac:dyDescent="0.2">
      <c r="P196" s="116"/>
    </row>
    <row r="197" spans="16:16" s="38" customFormat="1" ht="12.75" x14ac:dyDescent="0.2">
      <c r="P197" s="116"/>
    </row>
    <row r="198" spans="16:16" s="38" customFormat="1" ht="12.75" x14ac:dyDescent="0.2">
      <c r="P198" s="116"/>
    </row>
    <row r="199" spans="16:16" s="38" customFormat="1" ht="12.75" x14ac:dyDescent="0.2">
      <c r="P199" s="116"/>
    </row>
    <row r="200" spans="16:16" s="38" customFormat="1" ht="12.75" x14ac:dyDescent="0.2">
      <c r="P200" s="116"/>
    </row>
    <row r="201" spans="16:16" s="38" customFormat="1" ht="12.75" x14ac:dyDescent="0.2">
      <c r="P201" s="116"/>
    </row>
    <row r="202" spans="16:16" s="38" customFormat="1" ht="12.75" x14ac:dyDescent="0.2">
      <c r="P202" s="116"/>
    </row>
    <row r="203" spans="16:16" s="38" customFormat="1" ht="12.75" x14ac:dyDescent="0.2">
      <c r="P203" s="116"/>
    </row>
    <row r="204" spans="16:16" s="38" customFormat="1" ht="12.75" x14ac:dyDescent="0.2">
      <c r="P204" s="116"/>
    </row>
    <row r="205" spans="16:16" s="38" customFormat="1" ht="12.75" x14ac:dyDescent="0.2">
      <c r="P205" s="116"/>
    </row>
    <row r="206" spans="16:16" s="38" customFormat="1" ht="12.75" x14ac:dyDescent="0.2">
      <c r="P206" s="116"/>
    </row>
    <row r="207" spans="16:16" s="38" customFormat="1" ht="12.75" x14ac:dyDescent="0.2">
      <c r="P207" s="116"/>
    </row>
    <row r="208" spans="16:16" s="38" customFormat="1" ht="12.75" x14ac:dyDescent="0.2">
      <c r="P208" s="116"/>
    </row>
    <row r="209" spans="16:16" s="38" customFormat="1" ht="12.75" x14ac:dyDescent="0.2">
      <c r="P209" s="116"/>
    </row>
    <row r="210" spans="16:16" s="38" customFormat="1" ht="12.75" x14ac:dyDescent="0.2">
      <c r="P210" s="116"/>
    </row>
    <row r="211" spans="16:16" s="38" customFormat="1" ht="12.75" x14ac:dyDescent="0.2">
      <c r="P211" s="116"/>
    </row>
    <row r="212" spans="16:16" s="38" customFormat="1" ht="12.75" x14ac:dyDescent="0.2">
      <c r="P212" s="116"/>
    </row>
    <row r="213" spans="16:16" s="38" customFormat="1" ht="12.75" x14ac:dyDescent="0.2">
      <c r="P213" s="116"/>
    </row>
    <row r="214" spans="16:16" s="38" customFormat="1" ht="12.75" x14ac:dyDescent="0.2">
      <c r="P214" s="116"/>
    </row>
    <row r="215" spans="16:16" s="38" customFormat="1" ht="12.75" x14ac:dyDescent="0.2">
      <c r="P215" s="116"/>
    </row>
    <row r="216" spans="16:16" s="38" customFormat="1" ht="12.75" x14ac:dyDescent="0.2">
      <c r="P216" s="116"/>
    </row>
    <row r="217" spans="16:16" s="38" customFormat="1" ht="12.75" x14ac:dyDescent="0.2">
      <c r="P217" s="116"/>
    </row>
    <row r="218" spans="16:16" s="38" customFormat="1" ht="12.75" x14ac:dyDescent="0.2">
      <c r="P218" s="116"/>
    </row>
    <row r="219" spans="16:16" s="38" customFormat="1" ht="12.75" x14ac:dyDescent="0.2">
      <c r="P219" s="116"/>
    </row>
    <row r="220" spans="16:16" s="38" customFormat="1" ht="12.75" x14ac:dyDescent="0.2">
      <c r="P220" s="116"/>
    </row>
    <row r="221" spans="16:16" s="38" customFormat="1" ht="12.75" x14ac:dyDescent="0.2">
      <c r="P221" s="116"/>
    </row>
    <row r="222" spans="16:16" s="38" customFormat="1" ht="12.75" x14ac:dyDescent="0.2">
      <c r="P222" s="116"/>
    </row>
    <row r="223" spans="16:16" s="38" customFormat="1" ht="12.75" x14ac:dyDescent="0.2">
      <c r="P223" s="116"/>
    </row>
    <row r="224" spans="16:16" s="38" customFormat="1" ht="12.75" x14ac:dyDescent="0.2">
      <c r="P224" s="116"/>
    </row>
    <row r="225" spans="16:16" s="38" customFormat="1" ht="12.75" x14ac:dyDescent="0.2">
      <c r="P225" s="116"/>
    </row>
    <row r="226" spans="16:16" s="38" customFormat="1" ht="12.75" x14ac:dyDescent="0.2">
      <c r="P226" s="116"/>
    </row>
    <row r="227" spans="16:16" s="38" customFormat="1" ht="12.75" x14ac:dyDescent="0.2">
      <c r="P227" s="116"/>
    </row>
    <row r="228" spans="16:16" s="38" customFormat="1" ht="12.75" x14ac:dyDescent="0.2">
      <c r="P228" s="116"/>
    </row>
    <row r="229" spans="16:16" s="38" customFormat="1" ht="12.75" x14ac:dyDescent="0.2">
      <c r="P229" s="116"/>
    </row>
    <row r="230" spans="16:16" s="38" customFormat="1" ht="12.75" x14ac:dyDescent="0.2">
      <c r="P230" s="116"/>
    </row>
    <row r="231" spans="16:16" s="38" customFormat="1" ht="12.75" x14ac:dyDescent="0.2">
      <c r="P231" s="116"/>
    </row>
    <row r="232" spans="16:16" s="38" customFormat="1" ht="12.75" x14ac:dyDescent="0.2">
      <c r="P232" s="116"/>
    </row>
    <row r="233" spans="16:16" s="38" customFormat="1" ht="12.75" x14ac:dyDescent="0.2">
      <c r="P233" s="116"/>
    </row>
    <row r="234" spans="16:16" s="38" customFormat="1" ht="12.75" x14ac:dyDescent="0.2">
      <c r="P234" s="116"/>
    </row>
    <row r="235" spans="16:16" s="38" customFormat="1" ht="12.75" x14ac:dyDescent="0.2">
      <c r="P235" s="116"/>
    </row>
    <row r="236" spans="16:16" s="38" customFormat="1" ht="12.75" x14ac:dyDescent="0.2">
      <c r="P236" s="116"/>
    </row>
    <row r="237" spans="16:16" s="38" customFormat="1" ht="12.75" x14ac:dyDescent="0.2">
      <c r="P237" s="116"/>
    </row>
    <row r="238" spans="16:16" s="38" customFormat="1" ht="12.75" x14ac:dyDescent="0.2">
      <c r="P238" s="116"/>
    </row>
    <row r="239" spans="16:16" s="38" customFormat="1" ht="12.75" x14ac:dyDescent="0.2">
      <c r="P239" s="116"/>
    </row>
    <row r="240" spans="16:16" s="38" customFormat="1" ht="12.75" x14ac:dyDescent="0.2">
      <c r="P240" s="116"/>
    </row>
    <row r="241" spans="16:16" s="38" customFormat="1" ht="12.75" x14ac:dyDescent="0.2">
      <c r="P241" s="116"/>
    </row>
    <row r="242" spans="16:16" s="38" customFormat="1" ht="12.75" x14ac:dyDescent="0.2">
      <c r="P242" s="116"/>
    </row>
    <row r="243" spans="16:16" s="38" customFormat="1" ht="12.75" x14ac:dyDescent="0.2">
      <c r="P243" s="116"/>
    </row>
    <row r="244" spans="16:16" s="38" customFormat="1" ht="12.75" x14ac:dyDescent="0.2">
      <c r="P244" s="116"/>
    </row>
    <row r="245" spans="16:16" s="38" customFormat="1" ht="12.75" x14ac:dyDescent="0.2">
      <c r="P245" s="116"/>
    </row>
    <row r="246" spans="16:16" s="38" customFormat="1" ht="12.75" x14ac:dyDescent="0.2">
      <c r="P246" s="116"/>
    </row>
    <row r="247" spans="16:16" s="38" customFormat="1" ht="12.75" x14ac:dyDescent="0.2">
      <c r="P247" s="116"/>
    </row>
    <row r="248" spans="16:16" s="38" customFormat="1" ht="12.75" x14ac:dyDescent="0.2">
      <c r="P248" s="116"/>
    </row>
    <row r="249" spans="16:16" s="38" customFormat="1" ht="12.75" x14ac:dyDescent="0.2">
      <c r="P249" s="116"/>
    </row>
    <row r="250" spans="16:16" s="38" customFormat="1" ht="12.75" x14ac:dyDescent="0.2">
      <c r="P250" s="116"/>
    </row>
    <row r="251" spans="16:16" s="38" customFormat="1" ht="12.75" x14ac:dyDescent="0.2">
      <c r="P251" s="116"/>
    </row>
    <row r="252" spans="16:16" s="38" customFormat="1" ht="12.75" x14ac:dyDescent="0.2">
      <c r="P252" s="116"/>
    </row>
    <row r="253" spans="16:16" s="38" customFormat="1" ht="12.75" x14ac:dyDescent="0.2">
      <c r="P253" s="116"/>
    </row>
    <row r="254" spans="16:16" s="38" customFormat="1" ht="12.75" x14ac:dyDescent="0.2">
      <c r="P254" s="116"/>
    </row>
    <row r="255" spans="16:16" s="38" customFormat="1" ht="12.75" x14ac:dyDescent="0.2">
      <c r="P255" s="116"/>
    </row>
    <row r="256" spans="16:16" s="38" customFormat="1" ht="12.75" x14ac:dyDescent="0.2">
      <c r="P256" s="116"/>
    </row>
    <row r="257" spans="16:16" s="38" customFormat="1" ht="12.75" x14ac:dyDescent="0.2">
      <c r="P257" s="116"/>
    </row>
    <row r="258" spans="16:16" s="38" customFormat="1" ht="12.75" x14ac:dyDescent="0.2">
      <c r="P258" s="116"/>
    </row>
    <row r="259" spans="16:16" s="38" customFormat="1" ht="12.75" x14ac:dyDescent="0.2">
      <c r="P259" s="116"/>
    </row>
    <row r="260" spans="16:16" s="38" customFormat="1" ht="12.75" x14ac:dyDescent="0.2">
      <c r="P260" s="116"/>
    </row>
    <row r="261" spans="16:16" s="38" customFormat="1" ht="12.75" x14ac:dyDescent="0.2">
      <c r="P261" s="116"/>
    </row>
    <row r="262" spans="16:16" s="38" customFormat="1" ht="12.75" x14ac:dyDescent="0.2">
      <c r="P262" s="116"/>
    </row>
    <row r="263" spans="16:16" s="38" customFormat="1" ht="12.75" x14ac:dyDescent="0.2">
      <c r="P263" s="116"/>
    </row>
    <row r="264" spans="16:16" s="38" customFormat="1" ht="12.75" x14ac:dyDescent="0.2">
      <c r="P264" s="116"/>
    </row>
    <row r="265" spans="16:16" s="38" customFormat="1" ht="12.75" x14ac:dyDescent="0.2">
      <c r="P265" s="116"/>
    </row>
    <row r="266" spans="16:16" s="38" customFormat="1" ht="12.75" x14ac:dyDescent="0.2">
      <c r="P266" s="116"/>
    </row>
    <row r="267" spans="16:16" s="38" customFormat="1" ht="12.75" x14ac:dyDescent="0.2">
      <c r="P267" s="116"/>
    </row>
    <row r="268" spans="16:16" s="38" customFormat="1" ht="12.75" x14ac:dyDescent="0.2">
      <c r="P268" s="116"/>
    </row>
    <row r="269" spans="16:16" s="38" customFormat="1" ht="12.75" x14ac:dyDescent="0.2">
      <c r="P269" s="116"/>
    </row>
    <row r="270" spans="16:16" s="38" customFormat="1" ht="12.75" x14ac:dyDescent="0.2">
      <c r="P270" s="116"/>
    </row>
    <row r="271" spans="16:16" s="38" customFormat="1" ht="12.75" x14ac:dyDescent="0.2">
      <c r="P271" s="116"/>
    </row>
    <row r="272" spans="16:16" s="38" customFormat="1" ht="12.75" x14ac:dyDescent="0.2">
      <c r="P272" s="116"/>
    </row>
    <row r="273" spans="16:16" s="38" customFormat="1" ht="12.75" x14ac:dyDescent="0.2">
      <c r="P273" s="116"/>
    </row>
    <row r="274" spans="16:16" s="38" customFormat="1" ht="12.75" x14ac:dyDescent="0.2">
      <c r="P274" s="116"/>
    </row>
    <row r="275" spans="16:16" s="38" customFormat="1" ht="12.75" x14ac:dyDescent="0.2">
      <c r="P275" s="116"/>
    </row>
    <row r="276" spans="16:16" s="38" customFormat="1" ht="12.75" x14ac:dyDescent="0.2">
      <c r="P276" s="116"/>
    </row>
    <row r="277" spans="16:16" s="38" customFormat="1" ht="12.75" x14ac:dyDescent="0.2">
      <c r="P277" s="116"/>
    </row>
    <row r="278" spans="16:16" s="38" customFormat="1" ht="12.75" x14ac:dyDescent="0.2">
      <c r="P278" s="116"/>
    </row>
    <row r="279" spans="16:16" s="38" customFormat="1" ht="12.75" x14ac:dyDescent="0.2">
      <c r="P279" s="116"/>
    </row>
    <row r="280" spans="16:16" s="38" customFormat="1" ht="12.75" x14ac:dyDescent="0.2">
      <c r="P280" s="116"/>
    </row>
    <row r="281" spans="16:16" s="38" customFormat="1" ht="12.75" x14ac:dyDescent="0.2">
      <c r="P281" s="116"/>
    </row>
    <row r="282" spans="16:16" s="38" customFormat="1" ht="12.75" x14ac:dyDescent="0.2">
      <c r="P282" s="116"/>
    </row>
    <row r="283" spans="16:16" s="38" customFormat="1" ht="12.75" x14ac:dyDescent="0.2">
      <c r="P283" s="116"/>
    </row>
    <row r="284" spans="16:16" s="38" customFormat="1" ht="12.75" x14ac:dyDescent="0.2">
      <c r="P284" s="116"/>
    </row>
    <row r="285" spans="16:16" s="38" customFormat="1" ht="12.75" x14ac:dyDescent="0.2">
      <c r="P285" s="116"/>
    </row>
    <row r="286" spans="16:16" s="38" customFormat="1" ht="12.75" x14ac:dyDescent="0.2">
      <c r="P286" s="116"/>
    </row>
    <row r="287" spans="16:16" s="38" customFormat="1" ht="12.75" x14ac:dyDescent="0.2">
      <c r="P287" s="116"/>
    </row>
    <row r="288" spans="16:16" s="38" customFormat="1" ht="12.75" x14ac:dyDescent="0.2">
      <c r="P288" s="116"/>
    </row>
    <row r="289" spans="16:16" s="38" customFormat="1" ht="12.75" x14ac:dyDescent="0.2">
      <c r="P289" s="116"/>
    </row>
    <row r="290" spans="16:16" s="38" customFormat="1" ht="12.75" x14ac:dyDescent="0.2">
      <c r="P290" s="116"/>
    </row>
    <row r="291" spans="16:16" s="38" customFormat="1" ht="12.75" x14ac:dyDescent="0.2">
      <c r="P291" s="116"/>
    </row>
    <row r="292" spans="16:16" s="38" customFormat="1" ht="12.75" x14ac:dyDescent="0.2">
      <c r="P292" s="116"/>
    </row>
    <row r="293" spans="16:16" s="38" customFormat="1" ht="12.75" x14ac:dyDescent="0.2">
      <c r="P293" s="116"/>
    </row>
    <row r="294" spans="16:16" s="38" customFormat="1" ht="12.75" x14ac:dyDescent="0.2">
      <c r="P294" s="116"/>
    </row>
    <row r="295" spans="16:16" s="38" customFormat="1" ht="12.75" x14ac:dyDescent="0.2">
      <c r="P295" s="116"/>
    </row>
    <row r="296" spans="16:16" s="38" customFormat="1" ht="12.75" x14ac:dyDescent="0.2">
      <c r="P296" s="116"/>
    </row>
    <row r="297" spans="16:16" s="38" customFormat="1" ht="12.75" x14ac:dyDescent="0.2">
      <c r="P297" s="116"/>
    </row>
    <row r="298" spans="16:16" s="38" customFormat="1" ht="12.75" x14ac:dyDescent="0.2">
      <c r="P298" s="116"/>
    </row>
    <row r="299" spans="16:16" s="38" customFormat="1" ht="12.75" x14ac:dyDescent="0.2">
      <c r="P299" s="116"/>
    </row>
    <row r="300" spans="16:16" s="38" customFormat="1" ht="12.75" x14ac:dyDescent="0.2">
      <c r="P300" s="116"/>
    </row>
    <row r="301" spans="16:16" s="38" customFormat="1" ht="12.75" x14ac:dyDescent="0.2">
      <c r="P301" s="116"/>
    </row>
    <row r="302" spans="16:16" s="38" customFormat="1" ht="12.75" x14ac:dyDescent="0.2">
      <c r="P302" s="116"/>
    </row>
    <row r="303" spans="16:16" s="38" customFormat="1" ht="12.75" x14ac:dyDescent="0.2">
      <c r="P303" s="116"/>
    </row>
    <row r="304" spans="16:16" s="38" customFormat="1" ht="12.75" x14ac:dyDescent="0.2">
      <c r="P304" s="116"/>
    </row>
    <row r="305" spans="16:16" s="38" customFormat="1" ht="12.75" x14ac:dyDescent="0.2">
      <c r="P305" s="116"/>
    </row>
    <row r="306" spans="16:16" s="38" customFormat="1" ht="12.75" x14ac:dyDescent="0.2">
      <c r="P306" s="116"/>
    </row>
    <row r="307" spans="16:16" s="38" customFormat="1" ht="12.75" x14ac:dyDescent="0.2">
      <c r="P307" s="116"/>
    </row>
    <row r="308" spans="16:16" s="38" customFormat="1" ht="12.75" x14ac:dyDescent="0.2">
      <c r="P308" s="116"/>
    </row>
    <row r="309" spans="16:16" s="38" customFormat="1" ht="12.75" x14ac:dyDescent="0.2">
      <c r="P309" s="116"/>
    </row>
    <row r="310" spans="16:16" s="38" customFormat="1" ht="12.75" x14ac:dyDescent="0.2">
      <c r="P310" s="115"/>
    </row>
    <row r="311" spans="16:16" s="38" customFormat="1" ht="12.75" x14ac:dyDescent="0.2">
      <c r="P311" s="115"/>
    </row>
    <row r="312" spans="16:16" s="38" customFormat="1" ht="12.75" x14ac:dyDescent="0.2">
      <c r="P312" s="115"/>
    </row>
    <row r="313" spans="16:16" s="38" customFormat="1" ht="12.75" x14ac:dyDescent="0.2">
      <c r="P313" s="115"/>
    </row>
    <row r="314" spans="16:16" s="38" customFormat="1" ht="12.75" x14ac:dyDescent="0.2">
      <c r="P314" s="115"/>
    </row>
    <row r="315" spans="16:16" s="38" customFormat="1" ht="12.75" x14ac:dyDescent="0.2">
      <c r="P315" s="115"/>
    </row>
    <row r="316" spans="16:16" s="38" customFormat="1" ht="12.75" x14ac:dyDescent="0.2">
      <c r="P316" s="115"/>
    </row>
    <row r="317" spans="16:16" s="38" customFormat="1" ht="12.75" x14ac:dyDescent="0.2">
      <c r="P317" s="115"/>
    </row>
    <row r="318" spans="16:16" s="38" customFormat="1" ht="12.75" x14ac:dyDescent="0.2">
      <c r="P318" s="115"/>
    </row>
    <row r="319" spans="16:16" s="38" customFormat="1" ht="12.75" x14ac:dyDescent="0.2">
      <c r="P319" s="115"/>
    </row>
    <row r="320" spans="16:16" s="38" customFormat="1" ht="12.75" x14ac:dyDescent="0.2">
      <c r="P320" s="115"/>
    </row>
    <row r="321" spans="16:16" s="38" customFormat="1" ht="12.75" x14ac:dyDescent="0.2">
      <c r="P321" s="115"/>
    </row>
    <row r="322" spans="16:16" s="38" customFormat="1" ht="12.75" x14ac:dyDescent="0.2">
      <c r="P322" s="115"/>
    </row>
    <row r="323" spans="16:16" s="38" customFormat="1" ht="12.75" x14ac:dyDescent="0.2">
      <c r="P323" s="115"/>
    </row>
    <row r="324" spans="16:16" s="38" customFormat="1" ht="12.75" x14ac:dyDescent="0.2">
      <c r="P324" s="115"/>
    </row>
    <row r="325" spans="16:16" s="38" customFormat="1" ht="12.75" x14ac:dyDescent="0.2">
      <c r="P325" s="115"/>
    </row>
    <row r="326" spans="16:16" s="38" customFormat="1" ht="12.75" x14ac:dyDescent="0.2">
      <c r="P326" s="115"/>
    </row>
    <row r="327" spans="16:16" s="38" customFormat="1" ht="12.75" x14ac:dyDescent="0.2">
      <c r="P327" s="115"/>
    </row>
    <row r="328" spans="16:16" s="38" customFormat="1" ht="12.75" x14ac:dyDescent="0.2">
      <c r="P328" s="115"/>
    </row>
    <row r="329" spans="16:16" s="38" customFormat="1" ht="12.75" x14ac:dyDescent="0.2">
      <c r="P329" s="115"/>
    </row>
    <row r="330" spans="16:16" s="38" customFormat="1" ht="12.75" x14ac:dyDescent="0.2">
      <c r="P330" s="115"/>
    </row>
    <row r="331" spans="16:16" s="38" customFormat="1" ht="12.75" x14ac:dyDescent="0.2">
      <c r="P331" s="115"/>
    </row>
    <row r="332" spans="16:16" s="38" customFormat="1" ht="12.75" x14ac:dyDescent="0.2">
      <c r="P332" s="115"/>
    </row>
    <row r="333" spans="16:16" s="38" customFormat="1" ht="12.75" x14ac:dyDescent="0.2">
      <c r="P333" s="115"/>
    </row>
    <row r="334" spans="16:16" s="38" customFormat="1" ht="12.75" x14ac:dyDescent="0.2">
      <c r="P334" s="115"/>
    </row>
    <row r="335" spans="16:16" s="38" customFormat="1" ht="12.75" x14ac:dyDescent="0.2">
      <c r="P335" s="115"/>
    </row>
    <row r="336" spans="16:16" s="38" customFormat="1" ht="12.75" x14ac:dyDescent="0.2">
      <c r="P336" s="115"/>
    </row>
    <row r="337" spans="16:16" s="38" customFormat="1" ht="12.75" x14ac:dyDescent="0.2">
      <c r="P337" s="115"/>
    </row>
    <row r="338" spans="16:16" s="38" customFormat="1" ht="12.75" x14ac:dyDescent="0.2">
      <c r="P338" s="115"/>
    </row>
    <row r="339" spans="16:16" s="38" customFormat="1" ht="12.75" x14ac:dyDescent="0.2">
      <c r="P339" s="115"/>
    </row>
    <row r="340" spans="16:16" s="38" customFormat="1" ht="12.75" x14ac:dyDescent="0.2">
      <c r="P340" s="115"/>
    </row>
    <row r="341" spans="16:16" s="38" customFormat="1" ht="12.75" x14ac:dyDescent="0.2">
      <c r="P341" s="115"/>
    </row>
    <row r="342" spans="16:16" s="38" customFormat="1" ht="12.75" x14ac:dyDescent="0.2">
      <c r="P342" s="115"/>
    </row>
    <row r="343" spans="16:16" s="38" customFormat="1" ht="12.75" x14ac:dyDescent="0.2">
      <c r="P343" s="115"/>
    </row>
    <row r="344" spans="16:16" s="38" customFormat="1" ht="12.75" x14ac:dyDescent="0.2">
      <c r="P344" s="115"/>
    </row>
    <row r="345" spans="16:16" s="38" customFormat="1" ht="12.75" x14ac:dyDescent="0.2">
      <c r="P345" s="115"/>
    </row>
    <row r="346" spans="16:16" s="38" customFormat="1" ht="12.75" x14ac:dyDescent="0.2">
      <c r="P346" s="115"/>
    </row>
    <row r="347" spans="16:16" s="38" customFormat="1" ht="12.75" x14ac:dyDescent="0.2">
      <c r="P347" s="115"/>
    </row>
    <row r="348" spans="16:16" s="38" customFormat="1" ht="12.75" x14ac:dyDescent="0.2">
      <c r="P348" s="115"/>
    </row>
    <row r="349" spans="16:16" s="38" customFormat="1" ht="12.75" x14ac:dyDescent="0.2">
      <c r="P349" s="115"/>
    </row>
    <row r="350" spans="16:16" s="38" customFormat="1" ht="12.75" x14ac:dyDescent="0.2">
      <c r="P350" s="115"/>
    </row>
    <row r="351" spans="16:16" s="38" customFormat="1" ht="12.75" x14ac:dyDescent="0.2">
      <c r="P351" s="115"/>
    </row>
    <row r="352" spans="16:16" s="38" customFormat="1" ht="12.75" x14ac:dyDescent="0.2">
      <c r="P352" s="115"/>
    </row>
    <row r="353" spans="16:16" s="38" customFormat="1" ht="12.75" x14ac:dyDescent="0.2">
      <c r="P353" s="115"/>
    </row>
    <row r="354" spans="16:16" s="38" customFormat="1" ht="12.75" x14ac:dyDescent="0.2">
      <c r="P354" s="115"/>
    </row>
    <row r="355" spans="16:16" s="38" customFormat="1" ht="12.75" x14ac:dyDescent="0.2">
      <c r="P355" s="115"/>
    </row>
    <row r="356" spans="16:16" s="38" customFormat="1" ht="12.75" x14ac:dyDescent="0.2">
      <c r="P356" s="115"/>
    </row>
    <row r="357" spans="16:16" s="38" customFormat="1" ht="12.75" x14ac:dyDescent="0.2">
      <c r="P357" s="115"/>
    </row>
    <row r="358" spans="16:16" s="38" customFormat="1" ht="12.75" x14ac:dyDescent="0.2">
      <c r="P358" s="115"/>
    </row>
    <row r="359" spans="16:16" s="38" customFormat="1" ht="12.75" x14ac:dyDescent="0.2">
      <c r="P359" s="115"/>
    </row>
    <row r="360" spans="16:16" s="38" customFormat="1" ht="12.75" x14ac:dyDescent="0.2">
      <c r="P360" s="115"/>
    </row>
    <row r="361" spans="16:16" s="38" customFormat="1" ht="12.75" x14ac:dyDescent="0.2">
      <c r="P361" s="115"/>
    </row>
    <row r="362" spans="16:16" s="38" customFormat="1" ht="12.75" x14ac:dyDescent="0.2">
      <c r="P362" s="115"/>
    </row>
    <row r="363" spans="16:16" s="38" customFormat="1" ht="12.75" x14ac:dyDescent="0.2">
      <c r="P363" s="115"/>
    </row>
    <row r="364" spans="16:16" s="38" customFormat="1" ht="12.75" x14ac:dyDescent="0.2">
      <c r="P364" s="115"/>
    </row>
    <row r="365" spans="16:16" s="38" customFormat="1" ht="12.75" x14ac:dyDescent="0.2">
      <c r="P365" s="115"/>
    </row>
    <row r="366" spans="16:16" s="38" customFormat="1" ht="12.75" x14ac:dyDescent="0.2">
      <c r="P366" s="115"/>
    </row>
    <row r="367" spans="16:16" s="38" customFormat="1" ht="12.75" x14ac:dyDescent="0.2">
      <c r="P367" s="115"/>
    </row>
    <row r="368" spans="16:16" s="38" customFormat="1" ht="12.75" x14ac:dyDescent="0.2">
      <c r="P368" s="115"/>
    </row>
    <row r="369" spans="16:16" s="38" customFormat="1" ht="12.75" x14ac:dyDescent="0.2">
      <c r="P369" s="115"/>
    </row>
    <row r="370" spans="16:16" s="38" customFormat="1" ht="12.75" x14ac:dyDescent="0.2">
      <c r="P370" s="115"/>
    </row>
    <row r="371" spans="16:16" s="38" customFormat="1" ht="12.75" x14ac:dyDescent="0.2">
      <c r="P371" s="115"/>
    </row>
    <row r="372" spans="16:16" s="38" customFormat="1" ht="12.75" x14ac:dyDescent="0.2">
      <c r="P372" s="115"/>
    </row>
    <row r="373" spans="16:16" s="38" customFormat="1" ht="12.75" x14ac:dyDescent="0.2">
      <c r="P373" s="115"/>
    </row>
    <row r="374" spans="16:16" s="38" customFormat="1" ht="12.75" x14ac:dyDescent="0.2">
      <c r="P374" s="115"/>
    </row>
    <row r="375" spans="16:16" s="38" customFormat="1" ht="12.75" x14ac:dyDescent="0.2">
      <c r="P375" s="115"/>
    </row>
    <row r="376" spans="16:16" s="38" customFormat="1" ht="12.75" x14ac:dyDescent="0.2">
      <c r="P376" s="115"/>
    </row>
    <row r="377" spans="16:16" s="38" customFormat="1" ht="12.75" x14ac:dyDescent="0.2">
      <c r="P377" s="115"/>
    </row>
    <row r="378" spans="16:16" s="38" customFormat="1" ht="12.75" x14ac:dyDescent="0.2">
      <c r="P378" s="115"/>
    </row>
    <row r="379" spans="16:16" s="38" customFormat="1" ht="12.75" x14ac:dyDescent="0.2">
      <c r="P379" s="115"/>
    </row>
    <row r="380" spans="16:16" s="38" customFormat="1" ht="12.75" x14ac:dyDescent="0.2">
      <c r="P380" s="115"/>
    </row>
    <row r="381" spans="16:16" s="38" customFormat="1" ht="12.75" x14ac:dyDescent="0.2">
      <c r="P381" s="115"/>
    </row>
    <row r="382" spans="16:16" s="38" customFormat="1" ht="12.75" x14ac:dyDescent="0.2">
      <c r="P382" s="115"/>
    </row>
    <row r="383" spans="16:16" s="38" customFormat="1" ht="12.75" x14ac:dyDescent="0.2">
      <c r="P383" s="115"/>
    </row>
    <row r="384" spans="16:16" s="38" customFormat="1" ht="12.75" x14ac:dyDescent="0.2">
      <c r="P384" s="115"/>
    </row>
    <row r="385" spans="16:16" s="38" customFormat="1" ht="12.75" x14ac:dyDescent="0.2">
      <c r="P385" s="115"/>
    </row>
    <row r="386" spans="16:16" s="38" customFormat="1" ht="12.75" x14ac:dyDescent="0.2">
      <c r="P386" s="115"/>
    </row>
    <row r="387" spans="16:16" s="38" customFormat="1" ht="12.75" x14ac:dyDescent="0.2">
      <c r="P387" s="115"/>
    </row>
    <row r="388" spans="16:16" s="38" customFormat="1" ht="12.75" x14ac:dyDescent="0.2">
      <c r="P388" s="115"/>
    </row>
    <row r="389" spans="16:16" s="38" customFormat="1" ht="12.75" x14ac:dyDescent="0.2">
      <c r="P389" s="115"/>
    </row>
    <row r="390" spans="16:16" s="38" customFormat="1" ht="12.75" x14ac:dyDescent="0.2">
      <c r="P390" s="115"/>
    </row>
    <row r="391" spans="16:16" s="38" customFormat="1" ht="12.75" x14ac:dyDescent="0.2">
      <c r="P391" s="115"/>
    </row>
    <row r="392" spans="16:16" s="38" customFormat="1" ht="12.75" x14ac:dyDescent="0.2">
      <c r="P392" s="115"/>
    </row>
    <row r="393" spans="16:16" s="38" customFormat="1" ht="12.75" x14ac:dyDescent="0.2">
      <c r="P393" s="115"/>
    </row>
    <row r="394" spans="16:16" s="38" customFormat="1" ht="12.75" x14ac:dyDescent="0.2">
      <c r="P394" s="115"/>
    </row>
    <row r="395" spans="16:16" s="38" customFormat="1" ht="12.75" x14ac:dyDescent="0.2">
      <c r="P395" s="115"/>
    </row>
    <row r="396" spans="16:16" s="38" customFormat="1" ht="12.75" x14ac:dyDescent="0.2">
      <c r="P396" s="115"/>
    </row>
    <row r="397" spans="16:16" s="38" customFormat="1" ht="12.75" x14ac:dyDescent="0.2">
      <c r="P397" s="115"/>
    </row>
    <row r="398" spans="16:16" s="38" customFormat="1" ht="12.75" x14ac:dyDescent="0.2">
      <c r="P398" s="115"/>
    </row>
    <row r="399" spans="16:16" s="38" customFormat="1" ht="12.75" x14ac:dyDescent="0.2">
      <c r="P399" s="115"/>
    </row>
    <row r="400" spans="16:16" s="38" customFormat="1" ht="12.75" x14ac:dyDescent="0.2">
      <c r="P400" s="115"/>
    </row>
    <row r="401" spans="16:16" s="38" customFormat="1" ht="12.75" x14ac:dyDescent="0.2">
      <c r="P401" s="115"/>
    </row>
    <row r="402" spans="16:16" s="38" customFormat="1" ht="12.75" x14ac:dyDescent="0.2">
      <c r="P402" s="115"/>
    </row>
    <row r="403" spans="16:16" s="38" customFormat="1" ht="12.75" x14ac:dyDescent="0.2">
      <c r="P403" s="115"/>
    </row>
    <row r="404" spans="16:16" s="38" customFormat="1" ht="12.75" x14ac:dyDescent="0.2">
      <c r="P404" s="115"/>
    </row>
    <row r="405" spans="16:16" s="38" customFormat="1" ht="12.75" x14ac:dyDescent="0.2">
      <c r="P405" s="115"/>
    </row>
    <row r="406" spans="16:16" s="38" customFormat="1" ht="12.75" x14ac:dyDescent="0.2">
      <c r="P406" s="115"/>
    </row>
    <row r="407" spans="16:16" s="38" customFormat="1" ht="12.75" x14ac:dyDescent="0.2">
      <c r="P407" s="115"/>
    </row>
    <row r="408" spans="16:16" s="38" customFormat="1" ht="12.75" x14ac:dyDescent="0.2">
      <c r="P408" s="115"/>
    </row>
    <row r="409" spans="16:16" s="38" customFormat="1" ht="12.75" x14ac:dyDescent="0.2">
      <c r="P409" s="115"/>
    </row>
    <row r="410" spans="16:16" s="38" customFormat="1" ht="12.75" x14ac:dyDescent="0.2">
      <c r="P410" s="115"/>
    </row>
    <row r="411" spans="16:16" s="38" customFormat="1" ht="12.75" x14ac:dyDescent="0.2">
      <c r="P411" s="115"/>
    </row>
    <row r="412" spans="16:16" s="38" customFormat="1" ht="12.75" x14ac:dyDescent="0.2">
      <c r="P412" s="115"/>
    </row>
    <row r="413" spans="16:16" s="38" customFormat="1" ht="12.75" x14ac:dyDescent="0.2">
      <c r="P413" s="115"/>
    </row>
    <row r="414" spans="16:16" s="38" customFormat="1" ht="12.75" x14ac:dyDescent="0.2">
      <c r="P414" s="115"/>
    </row>
    <row r="415" spans="16:16" s="38" customFormat="1" ht="12.75" x14ac:dyDescent="0.2">
      <c r="P415" s="115"/>
    </row>
    <row r="416" spans="16:16" s="38" customFormat="1" ht="12.75" x14ac:dyDescent="0.2">
      <c r="P416" s="115"/>
    </row>
    <row r="417" spans="16:16" s="38" customFormat="1" ht="12.75" x14ac:dyDescent="0.2">
      <c r="P417" s="115"/>
    </row>
    <row r="418" spans="16:16" s="38" customFormat="1" ht="12.75" x14ac:dyDescent="0.2">
      <c r="P418" s="115"/>
    </row>
    <row r="419" spans="16:16" s="38" customFormat="1" ht="12.75" x14ac:dyDescent="0.2">
      <c r="P419" s="115"/>
    </row>
    <row r="420" spans="16:16" s="38" customFormat="1" ht="12.75" x14ac:dyDescent="0.2">
      <c r="P420" s="115"/>
    </row>
    <row r="421" spans="16:16" s="38" customFormat="1" ht="12.75" x14ac:dyDescent="0.2">
      <c r="P421" s="115"/>
    </row>
    <row r="422" spans="16:16" s="38" customFormat="1" ht="12.75" x14ac:dyDescent="0.2">
      <c r="P422" s="115"/>
    </row>
    <row r="423" spans="16:16" s="38" customFormat="1" ht="12.75" x14ac:dyDescent="0.2">
      <c r="P423" s="115"/>
    </row>
    <row r="424" spans="16:16" s="38" customFormat="1" ht="12.75" x14ac:dyDescent="0.2">
      <c r="P424" s="115"/>
    </row>
    <row r="425" spans="16:16" s="38" customFormat="1" ht="12.75" x14ac:dyDescent="0.2">
      <c r="P425" s="115"/>
    </row>
    <row r="426" spans="16:16" s="38" customFormat="1" ht="12.75" x14ac:dyDescent="0.2">
      <c r="P426" s="115"/>
    </row>
    <row r="427" spans="16:16" s="38" customFormat="1" ht="12.75" x14ac:dyDescent="0.2">
      <c r="P427" s="115"/>
    </row>
    <row r="428" spans="16:16" s="38" customFormat="1" ht="12.75" x14ac:dyDescent="0.2">
      <c r="P428" s="115"/>
    </row>
    <row r="429" spans="16:16" s="38" customFormat="1" ht="12.75" x14ac:dyDescent="0.2">
      <c r="P429" s="115"/>
    </row>
    <row r="430" spans="16:16" s="38" customFormat="1" ht="12.75" x14ac:dyDescent="0.2">
      <c r="P430" s="115"/>
    </row>
    <row r="431" spans="16:16" s="38" customFormat="1" ht="12.75" x14ac:dyDescent="0.2">
      <c r="P431" s="115"/>
    </row>
    <row r="432" spans="16:16" s="38" customFormat="1" ht="12.75" x14ac:dyDescent="0.2">
      <c r="P432" s="115"/>
    </row>
    <row r="433" spans="16:16" s="38" customFormat="1" ht="12.75" x14ac:dyDescent="0.2">
      <c r="P433" s="115"/>
    </row>
    <row r="434" spans="16:16" s="38" customFormat="1" ht="12.75" x14ac:dyDescent="0.2">
      <c r="P434" s="115"/>
    </row>
    <row r="435" spans="16:16" s="38" customFormat="1" ht="12.75" x14ac:dyDescent="0.2">
      <c r="P435" s="115"/>
    </row>
    <row r="436" spans="16:16" s="38" customFormat="1" ht="12.75" x14ac:dyDescent="0.2">
      <c r="P436" s="115"/>
    </row>
    <row r="437" spans="16:16" s="38" customFormat="1" ht="12.75" x14ac:dyDescent="0.2">
      <c r="P437" s="115"/>
    </row>
    <row r="438" spans="16:16" s="38" customFormat="1" ht="12.75" x14ac:dyDescent="0.2">
      <c r="P438" s="115"/>
    </row>
    <row r="439" spans="16:16" s="38" customFormat="1" ht="12.75" x14ac:dyDescent="0.2">
      <c r="P439" s="115"/>
    </row>
    <row r="440" spans="16:16" s="38" customFormat="1" ht="12.75" x14ac:dyDescent="0.2">
      <c r="P440" s="115"/>
    </row>
    <row r="441" spans="16:16" s="38" customFormat="1" ht="12.75" x14ac:dyDescent="0.2">
      <c r="P441" s="115"/>
    </row>
    <row r="442" spans="16:16" s="38" customFormat="1" ht="12.75" x14ac:dyDescent="0.2">
      <c r="P442" s="115"/>
    </row>
    <row r="443" spans="16:16" s="38" customFormat="1" ht="12.75" x14ac:dyDescent="0.2">
      <c r="P443" s="115"/>
    </row>
    <row r="444" spans="16:16" s="38" customFormat="1" ht="12.75" x14ac:dyDescent="0.2">
      <c r="P444" s="115"/>
    </row>
    <row r="445" spans="16:16" s="38" customFormat="1" ht="12.75" x14ac:dyDescent="0.2">
      <c r="P445" s="115"/>
    </row>
    <row r="446" spans="16:16" s="38" customFormat="1" ht="12.75" x14ac:dyDescent="0.2">
      <c r="P446" s="115"/>
    </row>
    <row r="447" spans="16:16" s="38" customFormat="1" ht="12.75" x14ac:dyDescent="0.2">
      <c r="P447" s="115"/>
    </row>
    <row r="448" spans="16:16" s="38" customFormat="1" ht="12.75" x14ac:dyDescent="0.2">
      <c r="P448" s="115"/>
    </row>
    <row r="449" spans="16:16" s="38" customFormat="1" ht="12.75" x14ac:dyDescent="0.2">
      <c r="P449" s="115"/>
    </row>
    <row r="450" spans="16:16" s="38" customFormat="1" ht="12.75" x14ac:dyDescent="0.2">
      <c r="P450" s="115"/>
    </row>
    <row r="451" spans="16:16" s="38" customFormat="1" ht="12.75" x14ac:dyDescent="0.2">
      <c r="P451" s="115"/>
    </row>
    <row r="452" spans="16:16" s="38" customFormat="1" ht="12.75" x14ac:dyDescent="0.2">
      <c r="P452" s="115"/>
    </row>
    <row r="453" spans="16:16" s="38" customFormat="1" ht="12.75" x14ac:dyDescent="0.2">
      <c r="P453" s="115"/>
    </row>
    <row r="454" spans="16:16" s="38" customFormat="1" ht="12.75" x14ac:dyDescent="0.2">
      <c r="P454" s="115"/>
    </row>
    <row r="455" spans="16:16" s="38" customFormat="1" ht="12.75" x14ac:dyDescent="0.2">
      <c r="P455" s="115"/>
    </row>
    <row r="456" spans="16:16" s="38" customFormat="1" ht="12.75" x14ac:dyDescent="0.2">
      <c r="P456" s="115"/>
    </row>
    <row r="457" spans="16:16" s="38" customFormat="1" ht="12.75" x14ac:dyDescent="0.2">
      <c r="P457" s="115"/>
    </row>
    <row r="458" spans="16:16" s="38" customFormat="1" ht="12.75" x14ac:dyDescent="0.2">
      <c r="P458" s="115"/>
    </row>
    <row r="459" spans="16:16" s="38" customFormat="1" ht="12.75" x14ac:dyDescent="0.2">
      <c r="P459" s="115"/>
    </row>
    <row r="460" spans="16:16" s="38" customFormat="1" ht="12.75" x14ac:dyDescent="0.2">
      <c r="P460" s="115"/>
    </row>
    <row r="461" spans="16:16" s="38" customFormat="1" ht="12.75" x14ac:dyDescent="0.2">
      <c r="P461" s="115"/>
    </row>
    <row r="462" spans="16:16" s="38" customFormat="1" ht="12.75" x14ac:dyDescent="0.2">
      <c r="P462" s="115"/>
    </row>
    <row r="463" spans="16:16" s="38" customFormat="1" ht="12.75" x14ac:dyDescent="0.2">
      <c r="P463" s="115"/>
    </row>
    <row r="464" spans="16:16" s="38" customFormat="1" ht="12.75" x14ac:dyDescent="0.2">
      <c r="P464" s="115"/>
    </row>
    <row r="465" spans="16:16" s="38" customFormat="1" ht="12.75" x14ac:dyDescent="0.2">
      <c r="P465" s="115"/>
    </row>
    <row r="466" spans="16:16" s="38" customFormat="1" ht="12.75" x14ac:dyDescent="0.2">
      <c r="P466" s="115"/>
    </row>
    <row r="467" spans="16:16" s="38" customFormat="1" ht="12.75" x14ac:dyDescent="0.2">
      <c r="P467" s="115"/>
    </row>
    <row r="468" spans="16:16" s="38" customFormat="1" ht="12.75" x14ac:dyDescent="0.2">
      <c r="P468" s="115"/>
    </row>
    <row r="469" spans="16:16" s="38" customFormat="1" ht="12.75" x14ac:dyDescent="0.2">
      <c r="P469" s="115"/>
    </row>
    <row r="470" spans="16:16" s="38" customFormat="1" ht="12.75" x14ac:dyDescent="0.2">
      <c r="P470" s="115"/>
    </row>
    <row r="471" spans="16:16" s="38" customFormat="1" ht="12.75" x14ac:dyDescent="0.2">
      <c r="P471" s="115"/>
    </row>
    <row r="472" spans="16:16" s="38" customFormat="1" ht="12.75" x14ac:dyDescent="0.2">
      <c r="P472" s="115"/>
    </row>
    <row r="473" spans="16:16" s="38" customFormat="1" ht="12.75" x14ac:dyDescent="0.2">
      <c r="P473" s="115"/>
    </row>
    <row r="474" spans="16:16" s="38" customFormat="1" ht="12.75" x14ac:dyDescent="0.2">
      <c r="P474" s="115"/>
    </row>
    <row r="475" spans="16:16" s="38" customFormat="1" ht="12.75" x14ac:dyDescent="0.2">
      <c r="P475" s="115"/>
    </row>
    <row r="476" spans="16:16" s="38" customFormat="1" ht="12.75" x14ac:dyDescent="0.2">
      <c r="P476" s="115"/>
    </row>
    <row r="477" spans="16:16" s="38" customFormat="1" ht="12.75" x14ac:dyDescent="0.2">
      <c r="P477" s="115"/>
    </row>
    <row r="478" spans="16:16" s="38" customFormat="1" ht="12.75" x14ac:dyDescent="0.2">
      <c r="P478" s="115"/>
    </row>
    <row r="479" spans="16:16" s="38" customFormat="1" ht="12.75" x14ac:dyDescent="0.2">
      <c r="P479" s="115"/>
    </row>
    <row r="480" spans="16:16" s="38" customFormat="1" ht="12.75" x14ac:dyDescent="0.2">
      <c r="P480" s="115"/>
    </row>
    <row r="481" spans="16:16" s="38" customFormat="1" ht="12.75" x14ac:dyDescent="0.2">
      <c r="P481" s="115"/>
    </row>
    <row r="482" spans="16:16" s="38" customFormat="1" ht="12.75" x14ac:dyDescent="0.2">
      <c r="P482" s="115"/>
    </row>
    <row r="483" spans="16:16" s="38" customFormat="1" ht="12.75" x14ac:dyDescent="0.2">
      <c r="P483" s="115"/>
    </row>
    <row r="484" spans="16:16" s="38" customFormat="1" ht="12.75" x14ac:dyDescent="0.2">
      <c r="P484" s="115"/>
    </row>
    <row r="485" spans="16:16" s="38" customFormat="1" ht="12.75" x14ac:dyDescent="0.2">
      <c r="P485" s="115"/>
    </row>
    <row r="486" spans="16:16" s="38" customFormat="1" ht="12.75" x14ac:dyDescent="0.2">
      <c r="P486" s="115"/>
    </row>
    <row r="487" spans="16:16" s="38" customFormat="1" ht="12.75" x14ac:dyDescent="0.2">
      <c r="P487" s="115"/>
    </row>
    <row r="488" spans="16:16" s="38" customFormat="1" ht="12.75" x14ac:dyDescent="0.2">
      <c r="P488" s="115"/>
    </row>
    <row r="489" spans="16:16" s="38" customFormat="1" ht="12.75" x14ac:dyDescent="0.2">
      <c r="P489" s="115"/>
    </row>
    <row r="490" spans="16:16" s="38" customFormat="1" ht="12.75" x14ac:dyDescent="0.2">
      <c r="P490" s="115"/>
    </row>
    <row r="491" spans="16:16" s="38" customFormat="1" ht="12.75" x14ac:dyDescent="0.2">
      <c r="P491" s="115"/>
    </row>
    <row r="492" spans="16:16" s="38" customFormat="1" ht="12.75" x14ac:dyDescent="0.2">
      <c r="P492" s="115"/>
    </row>
    <row r="493" spans="16:16" s="38" customFormat="1" ht="12.75" x14ac:dyDescent="0.2">
      <c r="P493" s="115"/>
    </row>
    <row r="494" spans="16:16" s="38" customFormat="1" ht="12.75" x14ac:dyDescent="0.2">
      <c r="P494" s="115"/>
    </row>
    <row r="495" spans="16:16" s="38" customFormat="1" ht="12.75" x14ac:dyDescent="0.2">
      <c r="P495" s="115"/>
    </row>
    <row r="496" spans="16:16" s="38" customFormat="1" ht="12.75" x14ac:dyDescent="0.2">
      <c r="P496" s="115"/>
    </row>
    <row r="497" spans="16:16" s="38" customFormat="1" ht="12.75" x14ac:dyDescent="0.2">
      <c r="P497" s="115"/>
    </row>
    <row r="498" spans="16:16" s="38" customFormat="1" ht="12.75" x14ac:dyDescent="0.2">
      <c r="P498" s="115"/>
    </row>
    <row r="499" spans="16:16" s="38" customFormat="1" ht="12.75" x14ac:dyDescent="0.2">
      <c r="P499" s="115"/>
    </row>
    <row r="500" spans="16:16" s="38" customFormat="1" ht="12.75" x14ac:dyDescent="0.2">
      <c r="P500" s="115"/>
    </row>
    <row r="501" spans="16:16" s="38" customFormat="1" ht="12.75" x14ac:dyDescent="0.2">
      <c r="P501" s="115"/>
    </row>
    <row r="502" spans="16:16" s="38" customFormat="1" ht="12.75" x14ac:dyDescent="0.2">
      <c r="P502" s="115"/>
    </row>
    <row r="503" spans="16:16" s="38" customFormat="1" ht="12.75" x14ac:dyDescent="0.2">
      <c r="P503" s="115"/>
    </row>
    <row r="504" spans="16:16" s="38" customFormat="1" ht="12.75" x14ac:dyDescent="0.2">
      <c r="P504" s="115"/>
    </row>
    <row r="505" spans="16:16" s="38" customFormat="1" ht="12.75" x14ac:dyDescent="0.2">
      <c r="P505" s="115"/>
    </row>
    <row r="506" spans="16:16" s="38" customFormat="1" ht="12.75" x14ac:dyDescent="0.2">
      <c r="P506" s="115"/>
    </row>
    <row r="507" spans="16:16" s="38" customFormat="1" ht="12.75" x14ac:dyDescent="0.2">
      <c r="P507" s="115"/>
    </row>
    <row r="508" spans="16:16" s="38" customFormat="1" ht="12.75" x14ac:dyDescent="0.2">
      <c r="P508" s="115"/>
    </row>
    <row r="509" spans="16:16" s="38" customFormat="1" ht="12.75" x14ac:dyDescent="0.2">
      <c r="P509" s="115"/>
    </row>
    <row r="510" spans="16:16" s="38" customFormat="1" ht="12.75" x14ac:dyDescent="0.2">
      <c r="P510" s="115"/>
    </row>
    <row r="511" spans="16:16" s="38" customFormat="1" ht="12.75" x14ac:dyDescent="0.2">
      <c r="P511" s="115"/>
    </row>
    <row r="512" spans="16:16" s="38" customFormat="1" ht="12.75" x14ac:dyDescent="0.2">
      <c r="P512" s="115"/>
    </row>
    <row r="513" spans="16:16" s="38" customFormat="1" ht="12.75" x14ac:dyDescent="0.2">
      <c r="P513" s="115"/>
    </row>
    <row r="514" spans="16:16" s="38" customFormat="1" ht="12.75" x14ac:dyDescent="0.2">
      <c r="P514" s="115"/>
    </row>
    <row r="515" spans="16:16" s="38" customFormat="1" ht="12.75" x14ac:dyDescent="0.2">
      <c r="P515" s="115"/>
    </row>
    <row r="516" spans="16:16" s="38" customFormat="1" ht="12.75" x14ac:dyDescent="0.2">
      <c r="P516" s="115"/>
    </row>
    <row r="517" spans="16:16" s="38" customFormat="1" ht="12.75" x14ac:dyDescent="0.2">
      <c r="P517" s="115"/>
    </row>
    <row r="518" spans="16:16" s="38" customFormat="1" ht="12.75" x14ac:dyDescent="0.2">
      <c r="P518" s="115"/>
    </row>
    <row r="519" spans="16:16" s="38" customFormat="1" ht="12.75" x14ac:dyDescent="0.2">
      <c r="P519" s="115"/>
    </row>
    <row r="520" spans="16:16" s="38" customFormat="1" ht="12.75" x14ac:dyDescent="0.2">
      <c r="P520" s="115"/>
    </row>
    <row r="521" spans="16:16" s="38" customFormat="1" ht="12.75" x14ac:dyDescent="0.2">
      <c r="P521" s="115"/>
    </row>
    <row r="522" spans="16:16" s="38" customFormat="1" ht="12.75" x14ac:dyDescent="0.2">
      <c r="P522" s="115"/>
    </row>
    <row r="523" spans="16:16" s="38" customFormat="1" ht="12.75" x14ac:dyDescent="0.2">
      <c r="P523" s="115"/>
    </row>
    <row r="524" spans="16:16" s="38" customFormat="1" ht="12.75" x14ac:dyDescent="0.2">
      <c r="P524" s="115"/>
    </row>
    <row r="525" spans="16:16" s="38" customFormat="1" ht="12.75" x14ac:dyDescent="0.2">
      <c r="P525" s="115"/>
    </row>
    <row r="526" spans="16:16" s="38" customFormat="1" ht="12.75" x14ac:dyDescent="0.2">
      <c r="P526" s="115"/>
    </row>
    <row r="527" spans="16:16" s="38" customFormat="1" ht="12.75" x14ac:dyDescent="0.2">
      <c r="P527" s="115"/>
    </row>
    <row r="528" spans="16:16" s="38" customFormat="1" ht="12.75" x14ac:dyDescent="0.2">
      <c r="P528" s="115"/>
    </row>
    <row r="529" spans="16:16" s="38" customFormat="1" ht="12.75" x14ac:dyDescent="0.2">
      <c r="P529" s="115"/>
    </row>
    <row r="530" spans="16:16" s="38" customFormat="1" ht="12.75" x14ac:dyDescent="0.2">
      <c r="P530" s="115"/>
    </row>
    <row r="531" spans="16:16" s="38" customFormat="1" ht="12.75" x14ac:dyDescent="0.2">
      <c r="P531" s="115"/>
    </row>
    <row r="532" spans="16:16" s="38" customFormat="1" ht="12.75" x14ac:dyDescent="0.2">
      <c r="P532" s="115"/>
    </row>
    <row r="533" spans="16:16" s="38" customFormat="1" ht="12.75" x14ac:dyDescent="0.2">
      <c r="P533" s="115"/>
    </row>
    <row r="534" spans="16:16" s="38" customFormat="1" ht="12.75" x14ac:dyDescent="0.2">
      <c r="P534" s="115"/>
    </row>
    <row r="535" spans="16:16" s="38" customFormat="1" ht="12.75" x14ac:dyDescent="0.2">
      <c r="P535" s="115"/>
    </row>
    <row r="536" spans="16:16" s="38" customFormat="1" ht="12.75" x14ac:dyDescent="0.2">
      <c r="P536" s="115"/>
    </row>
    <row r="537" spans="16:16" s="38" customFormat="1" ht="12.75" x14ac:dyDescent="0.2">
      <c r="P537" s="115"/>
    </row>
    <row r="538" spans="16:16" s="38" customFormat="1" ht="12.75" x14ac:dyDescent="0.2">
      <c r="P538" s="115"/>
    </row>
    <row r="539" spans="16:16" s="38" customFormat="1" ht="12.75" x14ac:dyDescent="0.2">
      <c r="P539" s="115"/>
    </row>
    <row r="540" spans="16:16" s="38" customFormat="1" ht="12.75" x14ac:dyDescent="0.2">
      <c r="P540" s="115"/>
    </row>
    <row r="541" spans="16:16" s="38" customFormat="1" ht="12.75" x14ac:dyDescent="0.2">
      <c r="P541" s="115"/>
    </row>
    <row r="542" spans="16:16" s="38" customFormat="1" ht="12.75" x14ac:dyDescent="0.2">
      <c r="P542" s="115"/>
    </row>
    <row r="543" spans="16:16" s="38" customFormat="1" ht="12.75" x14ac:dyDescent="0.2">
      <c r="P543" s="115"/>
    </row>
    <row r="544" spans="16:16" s="38" customFormat="1" ht="12.75" x14ac:dyDescent="0.2">
      <c r="P544" s="115"/>
    </row>
    <row r="545" spans="16:16" s="38" customFormat="1" ht="12.75" x14ac:dyDescent="0.2">
      <c r="P545" s="115"/>
    </row>
    <row r="546" spans="16:16" s="38" customFormat="1" ht="12.75" x14ac:dyDescent="0.2">
      <c r="P546" s="115"/>
    </row>
    <row r="547" spans="16:16" s="38" customFormat="1" ht="12.75" x14ac:dyDescent="0.2">
      <c r="P547" s="115"/>
    </row>
    <row r="548" spans="16:16" s="38" customFormat="1" ht="12.75" x14ac:dyDescent="0.2">
      <c r="P548" s="115"/>
    </row>
    <row r="549" spans="16:16" s="38" customFormat="1" ht="12.75" x14ac:dyDescent="0.2">
      <c r="P549" s="115"/>
    </row>
    <row r="550" spans="16:16" s="38" customFormat="1" ht="12.75" x14ac:dyDescent="0.2">
      <c r="P550" s="115"/>
    </row>
    <row r="551" spans="16:16" s="38" customFormat="1" ht="12.75" x14ac:dyDescent="0.2">
      <c r="P551" s="115"/>
    </row>
    <row r="552" spans="16:16" s="38" customFormat="1" ht="12.75" x14ac:dyDescent="0.2">
      <c r="P552" s="115"/>
    </row>
    <row r="553" spans="16:16" s="38" customFormat="1" ht="12.75" x14ac:dyDescent="0.2">
      <c r="P553" s="115"/>
    </row>
    <row r="554" spans="16:16" s="38" customFormat="1" ht="12.75" x14ac:dyDescent="0.2">
      <c r="P554" s="115"/>
    </row>
    <row r="555" spans="16:16" s="38" customFormat="1" ht="12.75" x14ac:dyDescent="0.2">
      <c r="P555" s="115"/>
    </row>
    <row r="556" spans="16:16" s="38" customFormat="1" ht="12.75" x14ac:dyDescent="0.2">
      <c r="P556" s="115"/>
    </row>
    <row r="557" spans="16:16" s="38" customFormat="1" ht="12.75" x14ac:dyDescent="0.2">
      <c r="P557" s="115"/>
    </row>
    <row r="558" spans="16:16" s="38" customFormat="1" ht="12.75" x14ac:dyDescent="0.2">
      <c r="P558" s="115"/>
    </row>
    <row r="559" spans="16:16" s="38" customFormat="1" ht="12.75" x14ac:dyDescent="0.2">
      <c r="P559" s="115"/>
    </row>
    <row r="560" spans="16:16" s="38" customFormat="1" ht="12.75" x14ac:dyDescent="0.2">
      <c r="P560" s="115"/>
    </row>
    <row r="561" spans="16:16" s="38" customFormat="1" ht="12.75" x14ac:dyDescent="0.2">
      <c r="P561" s="115"/>
    </row>
    <row r="562" spans="16:16" s="38" customFormat="1" ht="12.75" x14ac:dyDescent="0.2">
      <c r="P562" s="115"/>
    </row>
    <row r="563" spans="16:16" s="38" customFormat="1" ht="12.75" x14ac:dyDescent="0.2">
      <c r="P563" s="115"/>
    </row>
    <row r="564" spans="16:16" s="38" customFormat="1" ht="12.75" x14ac:dyDescent="0.2">
      <c r="P564" s="115"/>
    </row>
    <row r="565" spans="16:16" s="38" customFormat="1" ht="12.75" x14ac:dyDescent="0.2">
      <c r="P565" s="115"/>
    </row>
    <row r="566" spans="16:16" s="38" customFormat="1" ht="12.75" x14ac:dyDescent="0.2">
      <c r="P566" s="115"/>
    </row>
    <row r="567" spans="16:16" s="38" customFormat="1" ht="12.75" x14ac:dyDescent="0.2">
      <c r="P567" s="115"/>
    </row>
    <row r="568" spans="16:16" s="38" customFormat="1" ht="12.75" x14ac:dyDescent="0.2">
      <c r="P568" s="115"/>
    </row>
    <row r="569" spans="16:16" s="38" customFormat="1" ht="12.75" x14ac:dyDescent="0.2">
      <c r="P569" s="115"/>
    </row>
    <row r="570" spans="16:16" s="38" customFormat="1" ht="12.75" x14ac:dyDescent="0.2">
      <c r="P570" s="115"/>
    </row>
    <row r="571" spans="16:16" s="38" customFormat="1" ht="12.75" x14ac:dyDescent="0.2">
      <c r="P571" s="115"/>
    </row>
    <row r="572" spans="16:16" s="38" customFormat="1" ht="12.75" x14ac:dyDescent="0.2">
      <c r="P572" s="115"/>
    </row>
    <row r="573" spans="16:16" s="38" customFormat="1" ht="12.75" x14ac:dyDescent="0.2">
      <c r="P573" s="115"/>
    </row>
    <row r="574" spans="16:16" s="38" customFormat="1" ht="12.75" x14ac:dyDescent="0.2">
      <c r="P574" s="115"/>
    </row>
    <row r="575" spans="16:16" s="38" customFormat="1" ht="12.75" x14ac:dyDescent="0.2">
      <c r="P575" s="115"/>
    </row>
    <row r="576" spans="16:16" s="38" customFormat="1" ht="12.75" x14ac:dyDescent="0.2">
      <c r="P576" s="115"/>
    </row>
    <row r="577" spans="16:16" s="38" customFormat="1" ht="12.75" x14ac:dyDescent="0.2">
      <c r="P577" s="115"/>
    </row>
    <row r="578" spans="16:16" s="38" customFormat="1" ht="12.75" x14ac:dyDescent="0.2">
      <c r="P578" s="115"/>
    </row>
    <row r="579" spans="16:16" s="38" customFormat="1" ht="12.75" x14ac:dyDescent="0.2">
      <c r="P579" s="115"/>
    </row>
    <row r="580" spans="16:16" s="38" customFormat="1" ht="12.75" x14ac:dyDescent="0.2">
      <c r="P580" s="115"/>
    </row>
    <row r="581" spans="16:16" s="38" customFormat="1" ht="12.75" x14ac:dyDescent="0.2">
      <c r="P581" s="115"/>
    </row>
    <row r="582" spans="16:16" s="38" customFormat="1" ht="12.75" x14ac:dyDescent="0.2">
      <c r="P582" s="115"/>
    </row>
    <row r="583" spans="16:16" s="38" customFormat="1" ht="12.75" x14ac:dyDescent="0.2">
      <c r="P583" s="115"/>
    </row>
    <row r="584" spans="16:16" s="38" customFormat="1" ht="12.75" x14ac:dyDescent="0.2">
      <c r="P584" s="115"/>
    </row>
    <row r="585" spans="16:16" s="38" customFormat="1" ht="12.75" x14ac:dyDescent="0.2">
      <c r="P585" s="115"/>
    </row>
    <row r="586" spans="16:16" s="38" customFormat="1" ht="12.75" x14ac:dyDescent="0.2">
      <c r="P586" s="115"/>
    </row>
    <row r="587" spans="16:16" s="38" customFormat="1" ht="12.75" x14ac:dyDescent="0.2">
      <c r="P587" s="115"/>
    </row>
    <row r="588" spans="16:16" s="38" customFormat="1" ht="12.75" x14ac:dyDescent="0.2">
      <c r="P588" s="115"/>
    </row>
    <row r="589" spans="16:16" s="38" customFormat="1" ht="12.75" x14ac:dyDescent="0.2">
      <c r="P589" s="115"/>
    </row>
    <row r="590" spans="16:16" s="38" customFormat="1" ht="12.75" x14ac:dyDescent="0.2">
      <c r="P590" s="115"/>
    </row>
    <row r="591" spans="16:16" s="38" customFormat="1" ht="12.75" x14ac:dyDescent="0.2">
      <c r="P591" s="115"/>
    </row>
    <row r="592" spans="16:16" s="38" customFormat="1" ht="12.75" x14ac:dyDescent="0.2">
      <c r="P592" s="115"/>
    </row>
    <row r="593" spans="16:16" s="38" customFormat="1" ht="12.75" x14ac:dyDescent="0.2">
      <c r="P593" s="115"/>
    </row>
    <row r="594" spans="16:16" s="38" customFormat="1" ht="12.75" x14ac:dyDescent="0.2">
      <c r="P594" s="115"/>
    </row>
    <row r="595" spans="16:16" s="38" customFormat="1" ht="12.75" x14ac:dyDescent="0.2">
      <c r="P595" s="115"/>
    </row>
    <row r="596" spans="16:16" s="38" customFormat="1" ht="12.75" x14ac:dyDescent="0.2">
      <c r="P596" s="115"/>
    </row>
    <row r="597" spans="16:16" s="38" customFormat="1" ht="12.75" x14ac:dyDescent="0.2">
      <c r="P597" s="115"/>
    </row>
    <row r="598" spans="16:16" s="38" customFormat="1" ht="12.75" x14ac:dyDescent="0.2">
      <c r="P598" s="115"/>
    </row>
    <row r="599" spans="16:16" s="38" customFormat="1" ht="12.75" x14ac:dyDescent="0.2">
      <c r="P599" s="115"/>
    </row>
    <row r="600" spans="16:16" s="38" customFormat="1" ht="12.75" x14ac:dyDescent="0.2">
      <c r="P600" s="115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32</vt:i4>
      </vt:variant>
    </vt:vector>
  </HeadingPairs>
  <TitlesOfParts>
    <vt:vector size="50" baseType="lpstr">
      <vt:lpstr>State</vt:lpstr>
      <vt:lpstr>US West</vt:lpstr>
      <vt:lpstr>US East</vt:lpstr>
      <vt:lpstr>Japan</vt:lpstr>
      <vt:lpstr>Canada</vt:lpstr>
      <vt:lpstr>Oceania</vt:lpstr>
      <vt:lpstr>Australia</vt:lpstr>
      <vt:lpstr>New Zealand</vt:lpstr>
      <vt:lpstr>Other Asia</vt:lpstr>
      <vt:lpstr>China</vt:lpstr>
      <vt:lpstr>Korea</vt:lpstr>
      <vt:lpstr>Taiwan</vt:lpstr>
      <vt:lpstr>Europe</vt:lpstr>
      <vt:lpstr>Latin America</vt:lpstr>
      <vt:lpstr>Exp by MMA</vt:lpstr>
      <vt:lpstr>Exp by Island</vt:lpstr>
      <vt:lpstr>Days by Island</vt:lpstr>
      <vt:lpstr>CRUISE</vt:lpstr>
      <vt:lpstr>CRUISE!Print_Area</vt:lpstr>
      <vt:lpstr>'Days by Island'!Print_Area</vt:lpstr>
      <vt:lpstr>'Exp by Island'!Print_Area</vt:lpstr>
      <vt:lpstr>'Exp by MMA'!Print_Area</vt:lpstr>
      <vt:lpstr>Australia!Print_Titles</vt:lpstr>
      <vt:lpstr>Canada!Print_Titles</vt:lpstr>
      <vt:lpstr>China!Print_Titles</vt:lpstr>
      <vt:lpstr>Europe!Print_Titles</vt:lpstr>
      <vt:lpstr>Japan!Print_Titles</vt:lpstr>
      <vt:lpstr>Korea!Print_Titles</vt:lpstr>
      <vt:lpstr>'Latin America'!Print_Titles</vt:lpstr>
      <vt:lpstr>'New Zealand'!Print_Titles</vt:lpstr>
      <vt:lpstr>Oceania!Print_Titles</vt:lpstr>
      <vt:lpstr>'Other Asia'!Print_Titles</vt:lpstr>
      <vt:lpstr>State!Print_Titles</vt:lpstr>
      <vt:lpstr>Taiwan!Print_Titles</vt:lpstr>
      <vt:lpstr>'US East'!Print_Titles</vt:lpstr>
      <vt:lpstr>'US West'!Print_Titles</vt:lpstr>
      <vt:lpstr>Australia!xls_HL_C</vt:lpstr>
      <vt:lpstr>Canada!xls_HL_C</vt:lpstr>
      <vt:lpstr>China!xls_HL_C</vt:lpstr>
      <vt:lpstr>Europe!xls_HL_C</vt:lpstr>
      <vt:lpstr>Japan!xls_HL_C</vt:lpstr>
      <vt:lpstr>Korea!xls_HL_C</vt:lpstr>
      <vt:lpstr>'Latin America'!xls_HL_C</vt:lpstr>
      <vt:lpstr>'New Zealand'!xls_HL_C</vt:lpstr>
      <vt:lpstr>Oceania!xls_HL_C</vt:lpstr>
      <vt:lpstr>'Other Asia'!xls_HL_C</vt:lpstr>
      <vt:lpstr>State!xls_HL_C</vt:lpstr>
      <vt:lpstr>Taiwan!xls_HL_C</vt:lpstr>
      <vt:lpstr>'US East'!xls_HL_C</vt:lpstr>
      <vt:lpstr>xls_HL_C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2012-08-11T02:05:05Z</dcterms:created>
  <dcterms:modified xsi:type="dcterms:W3CDTF">2023-08-29T23:44:18Z</dcterms:modified>
</cp:coreProperties>
</file>